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osvmar\Desktop\"/>
    </mc:Choice>
  </mc:AlternateContent>
  <bookViews>
    <workbookView xWindow="0" yWindow="0" windowWidth="28800" windowHeight="12435"/>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LookupValues!$AC$2:$AC$367</definedName>
    <definedName name="CouponBondIssuersTable">LookupValues!$AC$2:$AD$367</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<sst xmlns="http://schemas.openxmlformats.org/spreadsheetml/2006/main" count="4255" uniqueCount="2750">
  <si>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</si>
  <si>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</si>
  <si>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</si>
  <si>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</si>
  <si>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</si>
  <si>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</si>
  <si>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</si>
  <si>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</si>
  <si>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</si>
  <si>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</si>
  <si>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</si>
  <si>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</si>
  <si>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</si>
  <si>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</si>
  <si>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</si>
  <si>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</si>
  <si>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</si>
  <si>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</si>
  <si>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</si>
  <si>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</si>
  <si>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</si>
  <si>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</si>
  <si>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</si>
  <si>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</si>
  <si>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</si>
  <si>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</si>
  <si>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</si>
  <si>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</si>
  <si>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</si>
  <si>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</si>
  <si>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</si>
  <si>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</si>
  <si>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</si>
  <si>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</si>
  <si>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</si>
  <si>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</si>
  <si>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</si>
  <si>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</si>
  <si>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</si>
  <si>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</si>
  <si>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</si>
  <si>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</si>
  <si>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</si>
  <si>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</si>
  <si>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</si>
  <si>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</si>
  <si>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</si>
  <si>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</si>
  <si>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</si>
  <si>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</si>
  <si>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</si>
  <si>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</si>
  <si>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</si>
  <si>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</si>
  <si>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</si>
  <si>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</si>
  <si>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</si>
  <si>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</si>
  <si>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</si>
  <si>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</si>
  <si>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</si>
  <si>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</si>
  <si>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</si>
  <si>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</si>
  <si>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</si>
  <si>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</si>
  <si>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</si>
  <si>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</si>
  <si>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</si>
  <si>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</si>
  <si>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</si>
  <si>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</si>
  <si>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</si>
  <si>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</si>
  <si>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</si>
  <si>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</si>
  <si>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</si>
  <si>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</si>
  <si>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</si>
  <si>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</si>
  <si>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</si>
  <si>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</si>
  <si>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</si>
  <si>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</si>
  <si>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</si>
  <si>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</si>
  <si>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</si>
  <si>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</si>
  <si>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</si>
  <si>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</si>
  <si>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</si>
  <si>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</si>
  <si>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</si>
  <si>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</si>
  <si>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</si>
  <si>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</si>
  <si>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</si>
  <si>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</si>
  <si>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</si>
  <si>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</si>
  <si>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</si>
  <si>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</si>
  <si>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</si>
  <si>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</si>
  <si>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</si>
  <si>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</si>
  <si>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</si>
  <si>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</si>
  <si>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</si>
  <si>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</si>
  <si>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</si>
  <si>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</si>
  <si>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</si>
  <si>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</si>
  <si>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</si>
  <si>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</si>
  <si>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</si>
  <si>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</si>
  <si>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</si>
  <si>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</si>
  <si>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</si>
  <si>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</si>
  <si>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</si>
  <si>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</si>
  <si>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</si>
  <si>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</si>
  <si>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</si>
  <si>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</si>
  <si>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</si>
  <si>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</si>
  <si>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</si>
  <si>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</si>
  <si>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</si>
  <si>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</si>
  <si>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</si>
  <si>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</si>
  <si>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</si>
  <si>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</si>
  <si>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</si>
  <si>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</si>
  <si>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</si>
  <si>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</si>
  <si>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</si>
  <si>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</si>
  <si>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</si>
  <si>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</si>
  <si>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</si>
  <si>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</si>
  <si>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</si>
  <si>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</si>
  <si>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</si>
  <si>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</si>
  <si>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</si>
  <si>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</si>
  <si>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</si>
  <si>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</si>
  <si>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</si>
  <si>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</si>
  <si>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</si>
  <si>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</si>
  <si>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</si>
  <si>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</si>
  <si>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</si>
  <si>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</si>
  <si>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</si>
  <si>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</si>
  <si>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</si>
  <si>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</si>
  <si>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</si>
  <si>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</si>
  <si>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</si>
  <si>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</si>
  <si>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</si>
  <si>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</si>
  <si>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</si>
  <si>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</si>
  <si>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</si>
  <si>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</si>
  <si>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</si>
  <si>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</si>
  <si>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</si>
  <si>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</si>
  <si>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</si>
  <si>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</si>
  <si>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</si>
  <si>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</si>
  <si>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</si>
  <si>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</si>
  <si>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</si>
  <si>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</si>
  <si>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</si>
  <si>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</si>
  <si>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</si>
  <si>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</si>
  <si>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</si>
  <si>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</si>
  <si>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</si>
  <si>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</si>
  <si>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</si>
  <si>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</si>
  <si>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</si>
  <si>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</si>
  <si>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</si>
  <si>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</si>
  <si>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</si>
  <si>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</si>
  <si>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</si>
  <si>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</si>
  <si>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</si>
  <si>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</si>
  <si>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</si>
  <si>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</si>
  <si>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</si>
  <si>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</si>
  <si>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</si>
  <si>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</si>
  <si>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</si>
  <si>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</si>
  <si>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</si>
  <si>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</si>
  <si>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</si>
  <si>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</si>
  <si>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</si>
  <si>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</si>
  <si>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</si>
  <si>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</si>
  <si>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</si>
  <si>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</si>
  <si>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</si>
  <si>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</si>
  <si>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</si>
  <si>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</si>
  <si>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</si>
  <si>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</si>
  <si>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</si>
  <si>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</si>
  <si>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</si>
  <si>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</si>
  <si>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</si>
  <si>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</si>
  <si>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</si>
  <si>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</si>
  <si>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</si>
  <si>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</si>
  <si>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</si>
  <si>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</si>
  <si>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</si>
  <si>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</si>
  <si>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</si>
  <si>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</si>
  <si>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</si>
  <si>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</si>
  <si>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</si>
  <si>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</si>
  <si>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</si>
  <si>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</si>
  <si>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</si>
  <si>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</si>
  <si>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</si>
  <si>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</si>
  <si>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</si>
  <si>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</si>
  <si>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</si>
  <si>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</si>
  <si>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</si>
  <si>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</si>
  <si>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</si>
  <si>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</si>
  <si>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</si>
  <si>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</si>
  <si>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</si>
  <si>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</si>
  <si>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</si>
  <si>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</si>
  <si>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</si>
  <si>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</si>
  <si>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</si>
  <si>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</si>
  <si>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</si>
  <si>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</si>
  <si>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</si>
  <si>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</si>
  <si>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</si>
  <si>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</si>
  <si>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</si>
  <si>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</si>
  <si>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</si>
  <si>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</si>
  <si>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</si>
  <si>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</si>
  <si>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</si>
  <si>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</si>
  <si>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</si>
  <si>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</si>
  <si>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</si>
  <si>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</si>
  <si>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</si>
  <si>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</si>
  <si>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</si>
  <si>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</si>
  <si>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</si>
  <si>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</si>
  <si>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</si>
  <si>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</si>
  <si>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</si>
  <si>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</si>
  <si>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</si>
  <si>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</si>
  <si>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</si>
  <si>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</si>
  <si>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</si>
  <si>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</si>
  <si>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</si>
  <si>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</si>
  <si>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</si>
  <si>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</si>
  <si>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</si>
  <si>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</si>
  <si>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</si>
  <si>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</si>
  <si>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</si>
  <si>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</si>
  <si>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</si>
  <si>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</si>
  <si>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</si>
  <si>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</si>
  <si>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</si>
  <si>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</si>
  <si>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</si>
  <si>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</si>
  <si>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</si>
  <si>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</si>
  <si>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</si>
  <si>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</si>
  <si>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</si>
  <si>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</si>
  <si>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</si>
  <si>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</si>
  <si>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</si>
  <si>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</si>
  <si>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</si>
  <si>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</si>
  <si>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</si>
  <si>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</si>
  <si>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</si>
  <si>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</si>
  <si>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</si>
  <si>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</si>
  <si>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</si>
  <si>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</si>
  <si>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</si>
  <si>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</si>
  <si>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</si>
  <si>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</si>
  <si>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</si>
  <si>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</si>
  <si>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</si>
  <si>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</si>
  <si>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</si>
  <si>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</si>
  <si>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</si>
  <si>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</si>
  <si>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</si>
  <si>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</si>
  <si>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</si>
  <si>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</si>
  <si>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</si>
  <si>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</si>
  <si>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</si>
  <si>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</si>
  <si>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</si>
  <si>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</si>
  <si>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</si>
  <si>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</si>
  <si>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</si>
  <si>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</si>
  <si>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</si>
  <si>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</si>
  <si>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</si>
  <si>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</si>
  <si>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</si>
  <si>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</si>
  <si>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</si>
  <si>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</si>
  <si>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</si>
  <si>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</si>
  <si>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</si>
  <si>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</si>
  <si>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</si>
  <si>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</si>
  <si>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</si>
  <si>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</si>
  <si>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</si>
  <si>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</si>
  <si>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</si>
  <si>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</si>
  <si>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</si>
  <si>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</si>
  <si>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</si>
  <si>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</si>
  <si>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</si>
  <si>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</si>
  <si>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</si>
  <si>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</si>
  <si>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</si>
  <si>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</si>
  <si>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</si>
  <si>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</si>
  <si>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</si>
  <si>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</si>
  <si>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</si>
  <si>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</si>
  <si>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</si>
  <si>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</si>
  <si>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</si>
  <si>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</si>
  <si>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</si>
  <si>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</si>
  <si>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</si>
  <si>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</si>
  <si>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</si>
  <si>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</si>
  <si>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</si>
  <si>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</si>
  <si>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</si>
  <si>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</si>
  <si>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</si>
  <si>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</si>
  <si>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</si>
  <si>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</si>
  <si>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</si>
  <si>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</si>
  <si>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</si>
  <si>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</si>
  <si>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</si>
  <si>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</si>
  <si>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</si>
  <si>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</si>
  <si>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</si>
  <si>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</si>
  <si>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</si>
  <si>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</si>
  <si>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</si>
  <si>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</si>
  <si>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</si>
  <si>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</si>
  <si>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</si>
  <si>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</si>
  <si>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</si>
  <si>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</si>
  <si>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</si>
  <si>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</si>
  <si>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</si>
  <si>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</si>
  <si>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</si>
  <si>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</si>
  <si>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</si>
  <si>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</si>
  <si>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</si>
  <si>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</si>
  <si>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</si>
  <si>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</si>
  <si>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</si>
  <si>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</si>
  <si>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</si>
  <si>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</si>
  <si>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</si>
  <si>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</si>
  <si>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</si>
  <si>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</si>
  <si>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</si>
  <si>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</si>
  <si>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</si>
  <si>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</si>
  <si>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</si>
  <si>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</si>
  <si>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</si>
  <si>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</si>
  <si>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</si>
  <si>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</si>
  <si>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</si>
  <si>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</si>
  <si>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</si>
  <si>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</si>
  <si>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</si>
  <si>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</si>
  <si>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</si>
  <si>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</si>
  <si>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</si>
  <si>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</si>
  <si>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</si>
  <si>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</si>
  <si>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</si>
  <si>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</si>
  <si>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</si>
  <si>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</si>
  <si>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</si>
  <si>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</si>
  <si>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</si>
  <si>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</si>
  <si>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</si>
  <si>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</si>
  <si>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</si>
  <si>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</si>
  <si>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</si>
  <si>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</si>
  <si>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</si>
  <si>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</si>
  <si>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</si>
  <si>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</si>
  <si>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</si>
  <si>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</si>
  <si>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</si>
  <si>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</si>
  <si>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</si>
  <si>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</si>
  <si>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</si>
  <si>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</si>
  <si>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</si>
  <si>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</si>
  <si>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</si>
  <si>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</si>
  <si>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</si>
  <si>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</si>
  <si>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</si>
  <si>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</si>
  <si>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</si>
  <si>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</si>
  <si>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</si>
  <si>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</si>
  <si>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</si>
  <si>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</si>
  <si>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</si>
  <si>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</si>
  <si>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</si>
  <si>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</si>
  <si>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</si>
  <si>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</si>
  <si>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</si>
  <si>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</si>
  <si>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</si>
  <si>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</si>
  <si>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</si>
  <si>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</si>
  <si>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</si>
  <si>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</si>
  <si>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</si>
  <si>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</si>
  <si>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</si>
  <si>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</si>
  <si>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</si>
  <si>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</si>
  <si>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</si>
  <si>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</si>
  <si>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</si>
  <si>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</si>
  <si>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</si>
  <si>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</si>
  <si>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</si>
  <si>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</si>
  <si>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</si>
  <si>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</si>
  <si>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</si>
  <si>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</si>
  <si>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</si>
  <si>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</si>
  <si>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</si>
  <si>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</si>
  <si>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</si>
  <si>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</si>
  <si>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</si>
  <si>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</si>
  <si>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</si>
  <si>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</si>
  <si>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</si>
  <si>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</si>
  <si>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</si>
  <si>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</si>
  <si>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</si>
  <si>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</si>
  <si>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</si>
  <si>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</si>
  <si>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</si>
  <si>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</si>
  <si>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</si>
  <si>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</si>
  <si>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</si>
  <si>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</si>
  <si>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</si>
  <si>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</si>
  <si>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</si>
  <si>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</si>
  <si>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</si>
  <si>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</si>
  <si>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</si>
  <si>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</si>
  <si>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</si>
  <si>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</si>
  <si>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</si>
  <si>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</si>
  <si>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</si>
  <si>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</si>
  <si>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</si>
  <si>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</si>
  <si>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</si>
  <si>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</si>
  <si>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</si>
  <si>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</si>
  <si>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</si>
  <si>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</si>
  <si>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</si>
  <si>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</si>
  <si>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</si>
  <si>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</si>
  <si>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</si>
  <si>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</si>
  <si>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</si>
  <si>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</si>
  <si>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</si>
  <si>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</si>
  <si>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</si>
  <si>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</si>
  <si>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</si>
  <si>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</si>
  <si>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</si>
  <si>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</si>
  <si>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</si>
  <si>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</si>
  <si>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</si>
  <si>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</si>
  <si>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</si>
  <si>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</si>
  <si>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</si>
  <si>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</si>
  <si>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</si>
  <si>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</si>
  <si>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</si>
  <si>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</si>
  <si>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</si>
  <si>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</si>
  <si>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</si>
  <si>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</si>
  <si>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</si>
  <si>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</si>
  <si>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</si>
  <si>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</si>
  <si>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</si>
  <si>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</si>
  <si>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</si>
  <si>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</si>
  <si>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</si>
  <si>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</si>
  <si>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</si>
  <si>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</si>
  <si>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</si>
  <si>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</si>
  <si>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</si>
  <si>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</si>
  <si>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</si>
  <si>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</si>
  <si>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</si>
  <si>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</si>
  <si>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</si>
  <si>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</si>
  <si>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</si>
  <si>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</si>
  <si>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</si>
  <si>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</si>
  <si>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</si>
  <si>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</si>
  <si>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</si>
  <si>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</si>
  <si>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</si>
  <si>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</si>
  <si>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</si>
  <si>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</si>
  <si>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</si>
  <si>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</si>
  <si>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</si>
  <si>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</si>
  <si>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</si>
  <si>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</si>
  <si>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</si>
  <si>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</si>
  <si>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</si>
  <si>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</si>
  <si>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</si>
  <si>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</si>
  <si>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</si>
  <si>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</si>
  <si>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</si>
  <si>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</si>
  <si>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</si>
  <si>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</si>
  <si>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</si>
  <si>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</si>
  <si>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</si>
  <si>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</si>
  <si>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</si>
  <si>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</si>
  <si>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</si>
  <si>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</si>
  <si>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</si>
  <si>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</si>
  <si>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</si>
  <si>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</si>
  <si>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</si>
  <si>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</si>
  <si>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</si>
  <si>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</si>
  <si>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</si>
  <si>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</si>
  <si>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</si>
  <si>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</si>
  <si>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</si>
  <si>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</si>
  <si>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</si>
  <si>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</si>
  <si>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</si>
  <si>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</si>
  <si>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</si>
  <si>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</si>
  <si>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</si>
  <si>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</si>
  <si>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</si>
  <si>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</si>
  <si>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</si>
  <si>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</si>
  <si>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</si>
  <si>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</si>
  <si>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</si>
  <si>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</si>
  <si>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</si>
  <si>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</si>
  <si>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</si>
  <si>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</si>
  <si>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</si>
  <si>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</si>
  <si>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</si>
  <si>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</si>
  <si>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</si>
  <si>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</si>
  <si>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</si>
  <si>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</si>
  <si>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</si>
  <si>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</si>
  <si>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</si>
  <si>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</si>
  <si>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</si>
  <si>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</si>
  <si>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</si>
  <si>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</si>
  <si>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</si>
  <si>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</si>
  <si>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</si>
  <si>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</si>
  <si>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</si>
  <si>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</si>
  <si>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</si>
  <si>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</si>
  <si>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</si>
  <si>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</si>
  <si>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</si>
  <si>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</si>
  <si>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</si>
  <si>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</si>
  <si>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</si>
  <si>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</si>
  <si>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</si>
  <si>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</si>
  <si>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</si>
  <si>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</si>
  <si>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</si>
  <si>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</si>
  <si>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</si>
  <si>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</si>
  <si>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</si>
  <si>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</si>
  <si>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</si>
  <si>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</si>
  <si>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</si>
  <si>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</si>
  <si>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</si>
  <si>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</si>
  <si>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</si>
  <si>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</si>
  <si>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</si>
  <si>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</si>
  <si>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</si>
  <si>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</si>
  <si>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</si>
  <si>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</si>
  <si>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</si>
  <si>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</si>
  <si>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</si>
  <si>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</si>
  <si>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</si>
  <si>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</si>
  <si>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</si>
  <si>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</si>
  <si>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</si>
  <si>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</si>
  <si>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</si>
  <si>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</si>
  <si>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</si>
  <si>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</si>
  <si>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</si>
  <si>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</si>
  <si>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</si>
  <si>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</si>
  <si>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</si>
  <si>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</si>
  <si>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</si>
  <si>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</si>
  <si>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</si>
  <si>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</si>
  <si>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</si>
  <si>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</si>
  <si>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</si>
  <si>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</si>
  <si>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</si>
  <si>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</si>
  <si>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</si>
  <si>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</si>
  <si>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</si>
  <si>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</si>
  <si>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</si>
  <si>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</si>
  <si>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</si>
  <si>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</si>
  <si>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</si>
  <si>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</si>
  <si>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</si>
  <si>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</si>
  <si>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</si>
  <si>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</si>
  <si>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</si>
  <si>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</si>
  <si>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</si>
  <si>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</si>
  <si>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</si>
  <si>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</si>
  <si>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</si>
  <si>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</si>
  <si>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</si>
  <si>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</si>
  <si>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</si>
  <si>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</si>
  <si>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</si>
  <si>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</si>
  <si>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</si>
  <si>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</si>
  <si>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</si>
  <si>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</si>
  <si>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</si>
  <si>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</si>
  <si>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</si>
  <si>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</si>
  <si>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</si>
  <si>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</si>
  <si>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</si>
  <si>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</si>
  <si>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</si>
  <si>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</si>
  <si>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</si>
  <si>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</si>
  <si>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</si>
  <si>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</si>
  <si>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</si>
  <si>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</si>
  <si>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</si>
  <si>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</si>
  <si>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</si>
  <si>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</si>
  <si>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</si>
  <si>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</si>
  <si>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</si>
  <si>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</si>
  <si>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</si>
  <si>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</si>
  <si>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</si>
  <si>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</si>
  <si>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</si>
  <si>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</si>
  <si>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</si>
  <si>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</si>
  <si>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</si>
  <si>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</si>
  <si>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</si>
  <si>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</si>
  <si>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</si>
  <si>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</si>
  <si>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</si>
  <si>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</si>
  <si>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</si>
  <si>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</si>
  <si>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</si>
  <si>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</si>
  <si>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</si>
  <si>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</si>
  <si>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</si>
  <si>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</si>
  <si>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</si>
  <si>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</si>
  <si>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</si>
  <si>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</si>
  <si>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</si>
  <si>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</si>
  <si>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</si>
  <si>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</si>
  <si>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</si>
  <si>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</si>
  <si>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</si>
  <si>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</si>
  <si>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</si>
  <si>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</si>
  <si>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</si>
  <si>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</si>
  <si>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</si>
  <si>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</si>
  <si>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</si>
  <si>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</si>
  <si>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</si>
  <si>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</si>
  <si>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</si>
  <si>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</si>
  <si>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</si>
  <si>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</si>
  <si>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</si>
  <si>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</si>
  <si>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</si>
  <si>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</si>
  <si>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</si>
  <si>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</si>
  <si>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</si>
  <si>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</si>
  <si>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</si>
  <si>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</si>
  <si>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</si>
  <si>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</si>
  <si>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</si>
  <si>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</si>
  <si>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</si>
  <si>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</si>
  <si>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</si>
  <si>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</si>
  <si>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</si>
  <si>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</si>
  <si>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</si>
  <si>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</si>
  <si>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</si>
  <si>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</si>
  <si>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</si>
  <si>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</si>
  <si>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</si>
  <si>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</si>
  <si>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</si>
  <si>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</si>
  <si>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</si>
  <si>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</si>
  <si>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</si>
  <si>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</si>
  <si>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</si>
  <si>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</si>
  <si>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</si>
  <si>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</si>
  <si>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</si>
  <si>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</si>
  <si>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</si>
  <si>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</si>
  <si>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</si>
  <si>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</si>
  <si>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</si>
  <si>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</si>
  <si>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</si>
  <si>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</si>
  <si>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</si>
  <si>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</si>
  <si>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</si>
  <si>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</si>
  <si>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</si>
  <si>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</si>
  <si>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</si>
  <si>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</si>
  <si>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</si>
  <si>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</si>
  <si>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</si>
  <si>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</si>
  <si>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</si>
  <si>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</si>
  <si>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</si>
  <si>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</si>
  <si>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</si>
  <si>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</si>
  <si>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</si>
  <si>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</si>
  <si>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</si>
  <si>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</si>
  <si>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</si>
  <si>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</si>
  <si>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</si>
  <si>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</si>
  <si>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</si>
  <si>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</si>
  <si>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</si>
  <si>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</si>
  <si>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</si>
  <si>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</si>
  <si>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</si>
  <si>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</si>
  <si>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</si>
  <si>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</si>
  <si>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</si>
  <si>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</si>
  <si>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</si>
  <si>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</si>
  <si>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</si>
  <si>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</si>
  <si>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</si>
  <si>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</si>
  <si>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</si>
  <si>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</si>
  <si>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</si>
  <si>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</si>
  <si>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</si>
  <si>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</si>
  <si>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</si>
  <si>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</si>
  <si>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</si>
  <si>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</si>
  <si>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</si>
  <si>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</si>
  <si>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</si>
  <si>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</si>
  <si>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</si>
  <si>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</si>
  <si>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</si>
  <si>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</si>
  <si>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</si>
  <si>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</si>
  <si>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</si>
  <si>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</si>
  <si>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</si>
  <si>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</si>
  <si>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</si>
  <si>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</si>
  <si>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</si>
  <si>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</si>
  <si>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</si>
  <si>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</si>
  <si>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</si>
  <si>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</si>
  <si>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</si>
  <si>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</si>
  <si>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</si>
  <si>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</si>
  <si>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</si>
  <si>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</si>
  <si>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</si>
  <si>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</si>
  <si>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</si>
  <si>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</si>
  <si>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</si>
  <si>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</si>
  <si>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</si>
  <si>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</si>
  <si>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</si>
  <si>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</si>
  <si>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</si>
  <si>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</si>
  <si>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</si>
  <si>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</si>
  <si>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</si>
  <si>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</si>
  <si>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</si>
  <si>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</si>
  <si>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</si>
  <si>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</si>
  <si>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</si>
  <si>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</si>
  <si>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</si>
  <si>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</si>
  <si>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</si>
  <si>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</si>
  <si>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</si>
  <si>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</si>
  <si>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</si>
  <si>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</si>
  <si>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</si>
  <si>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</si>
  <si>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</si>
  <si>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</si>
  <si>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</si>
  <si>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</si>
  <si>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</si>
  <si>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</si>
  <si>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</si>
  <si>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</si>
  <si>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</si>
  <si>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</si>
  <si>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</si>
  <si>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</si>
  <si>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</si>
  <si>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</si>
  <si>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</si>
  <si>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</si>
  <si>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</si>
  <si>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</si>
  <si>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</si>
  <si>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</si>
  <si>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</si>
  <si>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</si>
  <si>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</si>
  <si>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</si>
  <si>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</si>
  <si>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</si>
  <si>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</si>
  <si>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</si>
  <si>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</si>
  <si>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</si>
  <si>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</si>
  <si>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</si>
  <si>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</si>
  <si>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</si>
  <si>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</si>
  <si>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</si>
  <si>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</si>
  <si>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</si>
  <si>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</si>
  <si>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</si>
  <si>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</si>
  <si>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</si>
  <si>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</si>
  <si>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</si>
  <si>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</si>
  <si>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</si>
  <si>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</si>
  <si>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</si>
  <si>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</si>
  <si>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</si>
  <si>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</si>
  <si>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</si>
  <si>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</si>
  <si>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</si>
  <si>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</si>
  <si>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</si>
  <si>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</si>
  <si>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</si>
  <si>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</si>
  <si>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</si>
  <si>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</si>
  <si>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</si>
  <si>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</si>
  <si>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</si>
  <si>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</si>
  <si>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</si>
  <si>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</si>
  <si>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</si>
  <si>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</si>
  <si>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</si>
  <si>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</si>
  <si>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</si>
  <si>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</si>
  <si>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</si>
  <si>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</si>
  <si>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</si>
  <si>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</si>
  <si>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</si>
  <si>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</si>
  <si>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</si>
  <si>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</si>
  <si>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</si>
  <si>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</si>
  <si>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</si>
  <si>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</si>
  <si>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</si>
  <si>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</si>
  <si>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</si>
  <si>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</si>
  <si>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</si>
  <si>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</si>
  <si>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</si>
  <si>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</si>
  <si>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</si>
  <si>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</si>
  <si>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</si>
  <si>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</si>
  <si>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</si>
  <si>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</si>
  <si>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</si>
  <si>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</si>
  <si>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</si>
  <si>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</si>
  <si>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</si>
  <si>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</si>
  <si>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</si>
  <si>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</si>
  <si>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</si>
  <si>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</si>
  <si>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</si>
  <si>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</si>
  <si>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</si>
  <si>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</si>
  <si>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</si>
  <si>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</si>
  <si>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</si>
  <si>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</si>
  <si>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</si>
  <si>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</si>
  <si>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</si>
  <si>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</si>
  <si>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</si>
  <si>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</si>
  <si>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</si>
  <si>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</si>
  <si>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</si>
  <si>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</si>
  <si>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</si>
  <si>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</si>
  <si>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</si>
  <si>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</si>
  <si>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</si>
  <si>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</si>
  <si>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</si>
  <si>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</si>
  <si>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</si>
  <si>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</si>
  <si>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</si>
  <si>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</si>
  <si>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</si>
  <si>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</si>
  <si>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</si>
  <si>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</si>
  <si>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</si>
  <si>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</si>
  <si>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</si>
  <si>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</si>
  <si>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</si>
  <si>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</si>
  <si>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</si>
  <si>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</si>
  <si>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</si>
  <si>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</si>
  <si>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</si>
  <si>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</si>
  <si>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</si>
  <si>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</si>
  <si>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</si>
  <si>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</si>
  <si>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</si>
  <si>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</si>
  <si>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</si>
  <si>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</si>
  <si>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</si>
  <si>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</si>
  <si>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</si>
  <si>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</si>
  <si>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</si>
  <si>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</si>
  <si>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</si>
  <si>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</si>
  <si>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</si>
  <si>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</si>
  <si>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</si>
  <si>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</si>
  <si>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</si>
  <si>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</si>
  <si>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</si>
  <si>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</si>
  <si>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</si>
  <si>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</si>
  <si>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</si>
  <si>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</si>
  <si>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</si>
  <si>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</si>
  <si>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</si>
  <si>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</si>
  <si>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</si>
  <si>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</si>
  <si>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</si>
  <si>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</si>
  <si>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</si>
  <si>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</si>
  <si>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</si>
  <si>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</si>
  <si>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</si>
  <si>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</si>
  <si>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</si>
  <si>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</si>
  <si>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</si>
  <si>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</si>
  <si>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</si>
  <si>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</si>
  <si>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</si>
  <si>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</si>
  <si>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</si>
  <si>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</si>
  <si>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</si>
  <si>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</si>
  <si>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</si>
  <si>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</si>
  <si>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</si>
  <si>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</si>
  <si>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</si>
  <si>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</si>
  <si>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</si>
  <si>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</si>
  <si>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</si>
  <si>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</si>
  <si>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</si>
  <si>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</si>
  <si>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</si>
  <si>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</si>
  <si>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</si>
  <si>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</si>
  <si>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</si>
  <si>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</si>
  <si>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</si>
  <si>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</si>
  <si>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</si>
  <si>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</si>
  <si>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</si>
  <si>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</si>
  <si>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</si>
  <si>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</si>
  <si>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</si>
  <si>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</si>
  <si>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</si>
  <si>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</si>
  <si>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</si>
  <si>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</si>
  <si>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</si>
  <si>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</si>
  <si>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</si>
  <si>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</si>
  <si>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</si>
  <si>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</si>
  <si>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</si>
  <si>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</si>
  <si>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</si>
  <si>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</si>
  <si>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</si>
  <si>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</si>
  <si>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</si>
  <si>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</si>
  <si>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</si>
  <si>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</si>
  <si>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</si>
  <si>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</si>
  <si>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</si>
  <si>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</si>
  <si>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</si>
  <si>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</si>
  <si>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</si>
  <si>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</si>
  <si>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</si>
  <si>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</si>
  <si>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</si>
  <si>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</si>
  <si>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</si>
  <si>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</si>
  <si>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</si>
  <si>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</si>
  <si>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</si>
  <si>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</si>
  <si>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</si>
  <si>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</si>
  <si>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</si>
  <si>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</si>
  <si>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</si>
  <si>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</si>
  <si>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</si>
  <si>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</si>
  <si>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</si>
  <si>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</si>
  <si>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</si>
  <si>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</si>
  <si>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</si>
  <si>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</si>
  <si>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</si>
  <si>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</si>
  <si>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</si>
  <si>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</si>
  <si>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</si>
  <si>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</si>
  <si>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</si>
  <si>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</si>
  <si>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</si>
  <si>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</si>
  <si>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</si>
  <si>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</si>
  <si>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</si>
  <si>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</si>
  <si>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</si>
  <si>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</si>
  <si>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</si>
  <si>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</si>
  <si>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</si>
  <si>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</si>
  <si>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</si>
  <si>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</si>
  <si>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</si>
  <si>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</si>
  <si>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</si>
  <si>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</si>
  <si>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</si>
  <si>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</si>
  <si>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</si>
  <si>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</si>
  <si>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</si>
  <si>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</si>
  <si>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</si>
  <si>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</si>
  <si>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</si>
  <si>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</si>
  <si>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</si>
  <si>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</si>
  <si>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</si>
  <si>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</si>
  <si>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</si>
  <si>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</si>
  <si>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</si>
  <si>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</si>
  <si>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</si>
  <si>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</si>
  <si>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</si>
  <si>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</si>
  <si>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</si>
  <si>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</si>
  <si>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</si>
  <si>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</si>
  <si>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</si>
  <si>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</si>
  <si>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</si>
  <si>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</si>
  <si>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</si>
  <si>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</si>
  <si>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</si>
  <si>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</si>
  <si>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</si>
  <si>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</si>
  <si>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</si>
  <si>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</si>
  <si>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</si>
  <si>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</si>
  <si>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</si>
  <si>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</si>
  <si>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</si>
  <si>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</si>
  <si>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</si>
  <si>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</si>
  <si>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</si>
  <si>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</si>
  <si>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</si>
  <si>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</si>
  <si>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</si>
  <si>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</si>
  <si>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</si>
  <si>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</si>
  <si>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</si>
  <si>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</si>
  <si>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</si>
  <si>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</si>
  <si>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</si>
  <si>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</si>
  <si>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</si>
  <si>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</si>
  <si>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</si>
  <si>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</si>
  <si>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</si>
  <si>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</si>
  <si>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</si>
  <si>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</si>
  <si>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</si>
  <si>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</si>
  <si>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</si>
  <si>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</si>
  <si>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</si>
  <si>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</si>
  <si>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</si>
  <si>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</si>
  <si>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</si>
  <si>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</si>
  <si>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</si>
  <si>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</si>
  <si>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</si>
  <si>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</si>
  <si>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</si>
  <si>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</si>
  <si>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</si>
  <si>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</si>
  <si>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</si>
  <si>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</si>
  <si>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</si>
  <si>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</si>
  <si>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</si>
  <si>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</si>
  <si>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</si>
  <si>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</si>
  <si>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</si>
  <si>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</si>
  <si>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</si>
  <si>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</si>
  <si>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</si>
  <si>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</si>
  <si>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</si>
  <si>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</si>
  <si>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</si>
  <si>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</si>
  <si>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</si>
  <si>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</si>
  <si>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</si>
  <si>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</si>
  <si>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</si>
  <si>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</si>
  <si>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</si>
  <si>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</si>
  <si>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</si>
  <si>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</si>
  <si>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</si>
  <si>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</si>
  <si>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</si>
  <si>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</si>
  <si>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</si>
  <si>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</si>
  <si>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</si>
  <si>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</si>
  <si>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</si>
  <si>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</si>
  <si>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</si>
  <si>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</si>
  <si>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</si>
  <si>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</si>
  <si>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</si>
  <si>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</si>
  <si>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</si>
  <si>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</si>
  <si>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</si>
  <si>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</si>
  <si>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</si>
  <si>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</si>
  <si>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</si>
  <si>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</si>
  <si>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</si>
  <si>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</si>
  <si>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</si>
  <si>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</si>
  <si>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</si>
  <si>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</si>
  <si>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</si>
  <si>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</si>
  <si>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</si>
  <si>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</si>
  <si>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</si>
  <si>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</si>
  <si>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</si>
  <si>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</si>
  <si>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</si>
  <si>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</si>
  <si>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</si>
  <si>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</si>
  <si>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</si>
  <si>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</si>
  <si>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</si>
  <si>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</si>
  <si>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</si>
  <si>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</si>
  <si>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</si>
  <si>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</si>
  <si>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</si>
  <si>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</si>
  <si>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</si>
  <si>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</si>
  <si>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</si>
  <si>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</si>
  <si>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</si>
  <si>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</si>
  <si>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</si>
  <si>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</si>
  <si>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</si>
  <si>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</si>
  <si>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</si>
  <si>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</si>
  <si>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</si>
  <si>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</si>
  <si>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</si>
  <si>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</si>
  <si>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</si>
  <si>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</si>
  <si>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</si>
  <si>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</si>
  <si>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</si>
  <si>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</si>
  <si>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</si>
  <si>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</si>
  <si>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</si>
  <si>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</si>
  <si>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</si>
  <si>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</si>
  <si>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</si>
  <si>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</si>
  <si>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</si>
  <si>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</si>
  <si>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</si>
  <si>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</si>
  <si>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</si>
  <si>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</si>
  <si>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</si>
  <si>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</si>
  <si>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</si>
  <si>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</si>
  <si>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</si>
  <si>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</si>
  <si>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</si>
  <si>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</si>
  <si>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</si>
  <si>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</si>
  <si>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</si>
  <si>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</si>
  <si>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</si>
  <si>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</si>
  <si>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</si>
  <si>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</si>
  <si>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</si>
  <si>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</si>
  <si>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</si>
  <si>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</si>
  <si>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</si>
  <si>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</si>
  <si>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</si>
  <si>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</si>
  <si>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</si>
  <si>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</si>
  <si>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</si>
  <si>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</si>
  <si>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</si>
  <si>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</si>
  <si>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</si>
  <si>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</si>
  <si>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</si>
  <si>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</si>
  <si>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</si>
  <si>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</si>
  <si>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</si>
  <si>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</si>
  <si>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</si>
  <si>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</si>
  <si>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</si>
  <si>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</si>
  <si>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</si>
  <si>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</si>
  <si>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</si>
  <si>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</si>
  <si>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</si>
  <si>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</si>
  <si>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</si>
  <si>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</si>
  <si>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</si>
  <si>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</si>
  <si>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</si>
  <si>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</si>
  <si>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</si>
  <si>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</si>
  <si>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</si>
  <si>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</si>
  <si>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</si>
  <si>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</si>
  <si>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</si>
  <si>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</si>
  <si>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</si>
  <si>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</si>
  <si>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</si>
  <si>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</si>
  <si>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</si>
  <si>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</si>
  <si>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</si>
  <si>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</si>
  <si>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</si>
  <si>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</si>
  <si>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</si>
  <si>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</si>
  <si>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</si>
  <si>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</si>
  <si>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</si>
  <si>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</si>
  <si>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</si>
  <si>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</si>
  <si>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</si>
  <si>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</si>
  <si>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</si>
  <si>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</si>
  <si>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</si>
  <si>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</si>
  <si>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</si>
  <si>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</si>
  <si>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</si>
  <si>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</si>
  <si>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</si>
  <si>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</si>
  <si>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</si>
  <si>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</si>
  <si>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</si>
  <si>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</si>
  <si>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</si>
  <si>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</si>
  <si>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</si>
  <si>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</si>
  <si>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</si>
  <si>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</si>
  <si>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</si>
  <si>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</si>
  <si>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</si>
  <si>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</si>
  <si>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</si>
  <si>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</si>
  <si>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</si>
  <si>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</si>
  <si>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</si>
  <si>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</si>
  <si>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</si>
  <si>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</si>
  <si>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</si>
  <si>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</si>
  <si>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</si>
  <si>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</si>
  <si>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</si>
  <si>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</si>
  <si>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</si>
  <si>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</si>
  <si>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</si>
  <si>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</si>
  <si>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</si>
  <si>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</si>
  <si>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</si>
  <si>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</si>
  <si>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</si>
  <si>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</si>
  <si>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</si>
  <si>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</si>
  <si>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</si>
  <si>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</si>
  <si>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</si>
  <si>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</si>
  <si>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</si>
  <si>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</si>
  <si>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</si>
  <si>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</si>
  <si>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</si>
  <si>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</si>
  <si>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</si>
  <si>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</si>
  <si>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</si>
  <si>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</si>
  <si>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</si>
  <si>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</si>
  <si>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</si>
  <si>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</si>
  <si>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</si>
  <si>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</si>
  <si>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</si>
  <si>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</si>
  <si>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</si>
  <si>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</si>
  <si>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</si>
  <si>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</si>
  <si>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</si>
  <si>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</si>
  <si>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</si>
  <si>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</si>
  <si>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</si>
  <si>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</si>
  <si>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</si>
  <si>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</si>
  <si>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</si>
  <si>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</si>
  <si>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</si>
  <si>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</si>
  <si>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</si>
  <si>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</si>
  <si>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</si>
  <si>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</si>
  <si>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</si>
  <si>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</si>
  <si>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</si>
  <si>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</si>
  <si>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</si>
  <si>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</si>
  <si>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</si>
  <si>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</si>
  <si>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</si>
  <si>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</si>
  <si>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</si>
  <si>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</si>
  <si>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</si>
  <si>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</si>
  <si>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</si>
  <si>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</si>
  <si>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</si>
  <si>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</si>
  <si>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</si>
  <si>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</si>
  <si>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</si>
  <si>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</si>
  <si>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</si>
  <si>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</si>
  <si>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</si>
  <si>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</si>
  <si>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</si>
  <si>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</si>
  <si>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</si>
  <si>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</si>
  <si>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</si>
  <si>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</si>
  <si>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</si>
  <si>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</si>
  <si>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</si>
  <si>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</si>
  <si>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</si>
  <si>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</si>
  <si>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</si>
  <si>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</si>
  <si>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</si>
  <si>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</si>
  <si>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</si>
  <si>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</si>
  <si>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</si>
  <si>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</si>
  <si>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</si>
  <si>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</si>
  <si>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</si>
  <si>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</si>
  <si>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</si>
  <si>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</si>
  <si>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</si>
  <si>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</si>
  <si>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</si>
  <si>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</si>
  <si>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</si>
  <si>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</si>
  <si>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</si>
  <si>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</si>
  <si>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</si>
  <si>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</si>
  <si>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</si>
  <si>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</si>
  <si>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</si>
  <si>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</si>
  <si>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</si>
  <si>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</si>
  <si>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</si>
  <si>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</si>
  <si>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</si>
  <si>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</si>
  <si>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</si>
  <si>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</si>
  <si>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</si>
  <si>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</si>
  <si>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</si>
  <si>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</si>
  <si>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</si>
  <si>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</si>
  <si>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</si>
  <si>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</si>
  <si>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</si>
  <si>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</si>
  <si>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</si>
  <si>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</si>
  <si>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</si>
  <si>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</si>
  <si>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</si>
  <si>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</si>
  <si>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</si>
  <si>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</si>
  <si>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</si>
  <si>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</si>
  <si>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</si>
  <si>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</si>
  <si>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</si>
  <si>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</si>
  <si>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</si>
  <si>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</si>
  <si>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</si>
  <si>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</si>
  <si>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</si>
  <si>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</si>
  <si>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</si>
  <si>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</si>
  <si>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</si>
  <si>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</si>
  <si>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</si>
  <si>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</si>
  <si>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</si>
  <si>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</si>
  <si>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</si>
  <si>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</si>
  <si>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</si>
  <si>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</si>
  <si>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</si>
  <si>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</si>
  <si>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</si>
  <si>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</si>
  <si>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</si>
  <si>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</si>
  <si>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</si>
  <si>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</si>
  <si>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</si>
  <si>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</si>
  <si>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</si>
  <si>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</si>
  <si>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</si>
  <si>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</si>
  <si>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</si>
  <si>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</si>
  <si>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</si>
  <si>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</si>
  <si>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</si>
  <si>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</si>
  <si>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</si>
  <si>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</si>
  <si>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</si>
  <si>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</si>
  <si>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</si>
  <si>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</si>
  <si>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</si>
  <si>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</si>
  <si>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</si>
  <si>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</si>
  <si>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</si>
  <si>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</si>
  <si>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</si>
  <si>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</si>
  <si>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</si>
  <si>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</si>
  <si>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</si>
  <si>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</si>
  <si>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</si>
  <si>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</si>
  <si>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</si>
  <si>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</si>
  <si>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</si>
  <si>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</si>
  <si>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</si>
  <si>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</si>
  <si>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</si>
  <si>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</si>
  <si>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</si>
  <si>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</si>
  <si>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</si>
  <si>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</si>
  <si>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</si>
  <si>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</si>
  <si>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</si>
  <si>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</si>
  <si>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</si>
  <si>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</si>
  <si>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</si>
  <si>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</si>
  <si>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</si>
  <si>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</si>
  <si>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</si>
  <si>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</si>
  <si>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</si>
  <si>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</si>
  <si>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</si>
  <si>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</si>
  <si>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</si>
  <si>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</si>
  <si>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</si>
  <si>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</si>
  <si>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</si>
  <si>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</si>
  <si>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</si>
  <si>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</si>
  <si>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</si>
  <si>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</si>
  <si>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</si>
  <si>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</si>
  <si>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</si>
  <si>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</si>
  <si>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</si>
  <si>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</si>
  <si>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</si>
  <si>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</si>
  <si>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</si>
  <si>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</si>
  <si>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</si>
  <si>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</si>
  <si>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</si>
  <si>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</si>
  <si>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</si>
  <si>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</si>
  <si>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</si>
  <si>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</si>
  <si>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</si>
  <si>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</si>
  <si>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</si>
  <si>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</si>
  <si>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</si>
  <si>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</si>
  <si>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</si>
  <si>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</si>
  <si>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</si>
  <si>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</si>
  <si>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</si>
  <si>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</si>
  <si>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</si>
  <si>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</si>
  <si>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</si>
  <si>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</si>
  <si>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</si>
  <si>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</si>
  <si>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</si>
  <si>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</si>
  <si>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</si>
  <si>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</si>
  <si>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</si>
  <si>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</si>
  <si>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</si>
  <si>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</si>
  <si>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</si>
  <si>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</si>
  <si>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</si>
  <si>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</si>
  <si>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</si>
  <si>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</si>
  <si>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</si>
  <si>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</si>
  <si>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</si>
  <si>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</si>
  <si>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</si>
  <si>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</si>
  <si>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</si>
  <si>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</si>
  <si>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</si>
  <si>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</si>
  <si>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</si>
  <si>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</si>
  <si>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</si>
  <si>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</si>
  <si>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</si>
  <si>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</si>
  <si>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</si>
  <si>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</si>
  <si>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</si>
  <si>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</si>
  <si>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</si>
  <si>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</si>
  <si>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</si>
  <si>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</si>
  <si>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</si>
  <si>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</si>
  <si>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</si>
  <si>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</si>
  <si>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</si>
  <si>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</si>
  <si>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</si>
  <si>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</si>
  <si>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</si>
  <si>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</si>
  <si>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</si>
  <si>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</si>
  <si>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</si>
  <si>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</si>
  <si>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</si>
  <si>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</si>
  <si>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</si>
  <si>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</si>
  <si>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</si>
  <si>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</si>
  <si>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</si>
  <si>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</si>
  <si>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</si>
  <si>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</si>
  <si>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</si>
  <si>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</si>
  <si>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</si>
  <si>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</si>
  <si>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</si>
  <si>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</si>
  <si>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</si>
  <si>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</si>
  <si>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</si>
  <si>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</si>
  <si>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</si>
  <si>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</si>
  <si>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</si>
  <si>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</si>
  <si>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</si>
  <si>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</si>
  <si>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</si>
  <si>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</si>
  <si>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</si>
  <si>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</si>
  <si>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</si>
  <si>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</si>
  <si>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</si>
  <si>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</si>
  <si>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</si>
  <si>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</si>
  <si>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</si>
  <si>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</si>
  <si>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</si>
  <si>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</si>
  <si>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</si>
  <si>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</si>
  <si>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</si>
  <si>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</si>
  <si>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</si>
  <si>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</si>
  <si>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</si>
  <si>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</si>
  <si>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</si>
  <si>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</si>
  <si>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</si>
  <si>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</si>
  <si>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</si>
  <si>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</si>
  <si>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</si>
  <si>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</si>
  <si>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</si>
  <si>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</si>
  <si>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</si>
  <si>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</si>
  <si>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</si>
  <si>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</si>
  <si>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</si>
  <si>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</si>
  <si>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</si>
  <si>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</si>
  <si>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</si>
  <si>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</si>
  <si>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</si>
  <si>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</si>
  <si>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</si>
  <si>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</si>
  <si>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</si>
  <si>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</si>
  <si>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</si>
  <si>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</si>
  <si>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</si>
  <si>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</si>
  <si>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</si>
  <si>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</si>
  <si>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</si>
  <si>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</si>
  <si>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</si>
  <si>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</si>
  <si>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</si>
  <si>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</si>
  <si>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</si>
  <si>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</si>
  <si>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</si>
  <si>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</si>
  <si>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</si>
  <si>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</si>
  <si>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</si>
  <si>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</si>
  <si>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</si>
  <si>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</si>
  <si>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</si>
  <si>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</si>
  <si>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</si>
  <si>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</si>
  <si>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</si>
  <si>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</si>
  <si>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</si>
  <si>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</si>
  <si>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</si>
  <si>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</si>
  <si>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</si>
  <si>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</si>
  <si>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</si>
  <si>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</si>
  <si>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</si>
  <si>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</si>
  <si>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</si>
  <si>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</si>
  <si>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</si>
  <si>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</si>
  <si>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</si>
  <si>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</si>
  <si>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</si>
  <si>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</si>
  <si>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</si>
  <si>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</si>
  <si>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</si>
  <si>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</si>
  <si>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</si>
  <si>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</si>
  <si>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</si>
  <si>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</si>
  <si>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</si>
  <si>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</si>
  <si>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</si>
  <si>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</si>
  <si>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</si>
  <si>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</si>
  <si>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</si>
  <si>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</si>
  <si>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</si>
  <si>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</si>
  <si>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</si>
  <si>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</si>
  <si>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</si>
  <si>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</si>
  <si>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</si>
  <si>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</si>
  <si>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</si>
  <si>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</si>
  <si>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</si>
  <si>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</si>
  <si>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</si>
  <si>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</si>
  <si>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</si>
  <si>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</si>
  <si>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</si>
  <si>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</si>
  <si>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</si>
  <si>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</si>
  <si>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</si>
  <si>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</si>
  <si>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</si>
  <si>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</si>
  <si>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</si>
  <si>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</si>
  <si>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</si>
  <si>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</si>
  <si>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</si>
  <si>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</si>
  <si>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</si>
  <si>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</si>
  <si>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</si>
  <si>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</si>
  <si>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</si>
  <si>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</si>
  <si>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</si>
  <si>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</si>
  <si>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</si>
  <si>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</si>
  <si>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</si>
  <si>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</si>
  <si>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</si>
  <si>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</si>
  <si>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</si>
  <si>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</si>
  <si>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</si>
  <si>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</si>
  <si>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</si>
  <si>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</si>
  <si>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</si>
  <si>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</si>
  <si>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</si>
  <si>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</si>
  <si>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</si>
  <si>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</si>
  <si>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</si>
  <si>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</si>
  <si>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</si>
  <si>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</si>
  <si>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</si>
  <si>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</si>
  <si>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</si>
  <si>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</si>
  <si>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</si>
  <si>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</si>
  <si>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</si>
  <si>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</si>
  <si>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</si>
  <si>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</si>
  <si>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</si>
  <si>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</si>
  <si>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</si>
  <si>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</si>
  <si>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</si>
  <si>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</si>
  <si>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</si>
  <si>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</si>
  <si>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</si>
  <si>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</si>
  <si>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</si>
  <si>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</si>
  <si>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</si>
  <si>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</si>
  <si>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</si>
  <si>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</si>
  <si>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</si>
  <si>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</si>
  <si>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</si>
  <si>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</si>
  <si>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</si>
  <si>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</si>
  <si>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</si>
  <si>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</si>
  <si>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</si>
  <si>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</si>
  <si>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</si>
  <si>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</si>
  <si>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</si>
  <si>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</si>
  <si>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</si>
  <si>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</si>
  <si>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</si>
  <si>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</si>
  <si>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</si>
  <si>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</si>
  <si>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</si>
  <si>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</si>
  <si>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</si>
  <si>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</si>
  <si>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</si>
  <si>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</si>
  <si>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</si>
  <si>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</si>
  <si>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</si>
  <si>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</si>
  <si>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</si>
  <si>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</si>
  <si>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</si>
  <si>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</si>
  <si>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</si>
  <si>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</si>
  <si>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</si>
  <si>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</si>
  <si>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</si>
  <si>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</si>
  <si>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</si>
  <si>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</si>
  <si>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</si>
  <si>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</si>
  <si>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</si>
  <si>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</si>
  <si>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</si>
  <si>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</si>
  <si>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</si>
  <si>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</si>
  <si>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</si>
  <si>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</si>
  <si>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</si>
  <si>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</si>
  <si>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</si>
  <si>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</si>
  <si>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</si>
  <si>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</si>
  <si>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</si>
  <si>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</si>
  <si>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</si>
  <si>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</si>
  <si>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</si>
  <si>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</si>
  <si>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</si>
  <si>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</si>
  <si>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</si>
  <si>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</si>
  <si>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</si>
  <si>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</si>
  <si>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</si>
  <si>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</si>
  <si>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</si>
  <si>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</si>
  <si>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</si>
  <si>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</si>
  <si>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</si>
  <si>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</si>
  <si>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</si>
  <si>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</si>
  <si>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</si>
  <si>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</si>
  <si>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</si>
  <si>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</si>
  <si>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</si>
  <si>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</si>
  <si>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</si>
  <si>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</si>
  <si>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</si>
  <si>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</si>
  <si>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</si>
  <si>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</si>
  <si>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</si>
  <si>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</si>
  <si>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</si>
  <si>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</si>
  <si>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</si>
  <si>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</si>
  <si>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</si>
  <si>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</si>
  <si>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</si>
  <si>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</si>
  <si>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</si>
  <si>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</si>
  <si>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</si>
  <si>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</si>
  <si>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</si>
  <si>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</si>
  <si>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</si>
  <si>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</si>
  <si>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</si>
  <si>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</si>
  <si>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</si>
  <si>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</si>
  <si>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</si>
  <si>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</si>
  <si>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</si>
  <si>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</si>
  <si>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</si>
  <si>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</si>
  <si>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</si>
  <si>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</si>
  <si>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</si>
  <si>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</si>
  <si>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</si>
  <si>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</si>
  <si>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</si>
  <si>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</si>
  <si>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</si>
  <si>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</si>
  <si>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</si>
  <si>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</si>
  <si>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</si>
  <si>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</si>
  <si>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</si>
  <si>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</si>
  <si>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</si>
  <si>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</si>
  <si>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</si>
  <si>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</si>
  <si>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</si>
  <si>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</si>
  <si>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</si>
  <si>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</si>
  <si>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</si>
  <si>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</si>
  <si>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</si>
  <si>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</si>
  <si>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</si>
  <si>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</si>
  <si>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</si>
  <si>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</si>
  <si>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</si>
  <si>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</si>
  <si>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</si>
  <si>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</si>
  <si>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</si>
  <si>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</si>
  <si>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</si>
  <si>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</si>
  <si>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</si>
  <si>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</si>
  <si>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</si>
  <si>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</si>
  <si>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</si>
  <si>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</si>
  <si>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</si>
  <si>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</si>
  <si>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</si>
  <si>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</si>
  <si>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</si>
  <si>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</si>
  <si>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</si>
  <si>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</si>
  <si>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</si>
  <si>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</si>
  <si>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</si>
  <si>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</si>
  <si>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</si>
  <si>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</si>
  <si>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</si>
  <si>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</si>
  <si>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</si>
  <si>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</si>
  <si>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</si>
  <si>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</si>
  <si>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</si>
  <si>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</si>
  <si>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</si>
  <si>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</si>
  <si>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</si>
  <si>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</si>
  <si>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</si>
  <si>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</si>
  <si>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</si>
  <si>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</si>
  <si>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</si>
  <si>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</si>
  <si>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</si>
  <si>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</si>
  <si>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</si>
  <si>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</si>
  <si>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</si>
  <si>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</si>
  <si>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</si>
  <si>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</si>
  <si>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</si>
  <si>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</si>
  <si>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</si>
  <si>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</si>
  <si>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</si>
  <si>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</si>
  <si>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</si>
  <si>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</si>
  <si>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</si>
  <si>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</si>
  <si>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</si>
  <si>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</si>
  <si>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</si>
  <si>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</si>
  <si>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</si>
  <si>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</si>
  <si>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</si>
  <si>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</si>
  <si>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</si>
  <si>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</si>
  <si>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</si>
  <si>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</si>
  <si>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</si>
  <si>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</si>
  <si>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</si>
  <si>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</si>
  <si>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</si>
  <si>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</si>
  <si>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</si>
  <si>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</si>
  <si>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</si>
  <si>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</si>
  <si>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</si>
  <si>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</si>
  <si>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</si>
  <si>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</si>
  <si>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</si>
  <si>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</si>
  <si>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</si>
  <si>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</si>
  <si>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</si>
  <si>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</si>
  <si>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</si>
  <si>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</si>
  <si>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</si>
  <si>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</si>
  <si>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</si>
  <si>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</si>
  <si>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</si>
  <si>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</si>
  <si>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</si>
  <si>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</si>
  <si>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</si>
  <si>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</si>
  <si>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</si>
  <si>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</si>
  <si>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</si>
  <si>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</si>
  <si>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</si>
  <si>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</si>
  <si>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</si>
  <si>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</si>
  <si>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</si>
  <si>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</si>
  <si>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</si>
  <si>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</si>
  <si>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</si>
  <si>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</si>
  <si>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</si>
  <si>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</si>
  <si>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</si>
  <si>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</si>
  <si>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</si>
  <si>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</si>
  <si>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</si>
  <si>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</si>
  <si>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</si>
  <si>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</si>
  <si>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</si>
  <si>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</si>
  <si>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</si>
  <si>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</si>
  <si>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</si>
  <si>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</si>
  <si>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</si>
  <si>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</si>
  <si>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</si>
  <si>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</si>
  <si>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</si>
  <si>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</si>
  <si>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</si>
  <si>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</si>
  <si>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</si>
  <si>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</si>
  <si>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</si>
  <si>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</si>
  <si>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</si>
  <si>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</si>
  <si>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</si>
  <si>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</si>
  <si>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</si>
  <si>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</si>
  <si>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</si>
  <si>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</si>
  <si>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</si>
  <si>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</si>
  <si>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</si>
  <si>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</si>
  <si>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</si>
  <si>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</si>
  <si>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</si>
  <si>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</si>
  <si>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</si>
  <si>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</si>
  <si>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</si>
  <si>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</si>
  <si>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</si>
  <si>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</si>
  <si>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</si>
  <si>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</si>
  <si>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</si>
  <si>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</si>
  <si>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</si>
  <si>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</si>
  <si>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</si>
  <si>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</si>
  <si>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</si>
  <si>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</si>
  <si>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</si>
  <si>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</si>
  <si>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</si>
  <si>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</si>
  <si>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</si>
  <si>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</si>
  <si>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</si>
  <si>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</si>
  <si>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</si>
  <si>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</si>
  <si>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</si>
  <si>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</si>
  <si>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</si>
  <si>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</si>
  <si>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</si>
  <si>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</si>
  <si>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</si>
  <si>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</si>
  <si>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</si>
  <si>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</si>
  <si>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</si>
  <si>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</si>
  <si>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</si>
  <si>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</si>
  <si>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</si>
  <si>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</si>
  <si>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</si>
  <si>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</si>
  <si>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</si>
  <si>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</si>
  <si>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</si>
  <si>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</si>
  <si>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</si>
  <si>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</si>
  <si>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</si>
  <si>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</si>
  <si>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</si>
  <si>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</si>
  <si>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</si>
  <si>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</si>
  <si>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</si>
  <si>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</si>
  <si>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</si>
  <si>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</si>
  <si>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</si>
  <si>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</si>
  <si>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</si>
  <si>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</si>
  <si>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</si>
  <si>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</si>
  <si>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</si>
  <si>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</si>
  <si>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</si>
  <si>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</si>
  <si>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</si>
  <si>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</si>
  <si>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</si>
  <si>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</si>
  <si>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</si>
  <si>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</si>
  <si>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</si>
  <si>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</si>
  <si>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</si>
  <si>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</si>
  <si>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</si>
  <si>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</si>
  <si>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</si>
  <si>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</si>
  <si>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</si>
  <si>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</si>
  <si>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</si>
  <si>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</si>
  <si>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</si>
  <si>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</si>
  <si>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</si>
  <si>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</si>
  <si>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</si>
  <si>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</si>
  <si>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</si>
  <si>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</si>
  <si>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</si>
  <si>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</si>
  <si>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</si>
  <si>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</si>
  <si>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</si>
  <si>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</si>
  <si>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</si>
  <si>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</si>
  <si>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</si>
  <si>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</si>
  <si>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</si>
  <si>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</si>
  <si>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</si>
  <si>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</si>
  <si>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</si>
  <si>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</si>
  <si>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</si>
  <si>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</si>
  <si>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</si>
  <si>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</si>
  <si>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</si>
  <si>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</si>
  <si>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</si>
  <si>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</si>
  <si>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</si>
  <si>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</si>
  <si>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</si>
  <si>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</si>
  <si>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</si>
  <si>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</si>
  <si>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</si>
  <si>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</si>
  <si>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</si>
  <si>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</si>
  <si>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</si>
  <si>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</si>
  <si>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</si>
  <si>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</si>
  <si>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</si>
  <si>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</si>
  <si>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</si>
  <si>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</si>
  <si>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MAES062Z21O4RZ2U7M96</t>
  </si>
  <si>
    <t>DDBO GTM 3463</t>
  </si>
  <si>
    <t>Danske Bank DDBO GTM 3463</t>
  </si>
  <si>
    <t>GTM 3463</t>
  </si>
  <si>
    <t>SE0010947614</t>
  </si>
  <si>
    <t>DANSKEBANK/FXD DEBT 20230710</t>
  </si>
  <si>
    <t>DEMFRM</t>
  </si>
  <si>
    <t>CDS ITRAXEUR29</t>
  </si>
  <si>
    <t>DDBO_GTM_3463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</si>
</sst>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I7" activePane="bottomRight" state="frozen"/>
      <selection pane="topRight" activeCell="E1" sqref="E1"/>
      <selection pane="bottomLeft" activeCell="A7" sqref="A7"/>
      <selection pane="bottomRight" activeCell="P7" sqref="P7"/>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c r="A2" s="1" t="s">
        <v>2497</v>
      </c>
      <c r="B2" s="64" t="s">
        <v>268</v>
      </c>
      <c r="C2" s="64" t="s">
        <v>440</v>
      </c>
      <c r="D2" s="64" t="s">
        <v>454</v>
      </c>
      <c r="E2" s="65">
        <v>10000</v>
      </c>
      <c r="F2" s="65" t="s">
        <v>34</v>
      </c>
      <c r="G2" s="64" t="s">
        <v>263</v>
      </c>
      <c r="H2" s="3">
        <v>43416</v>
      </c>
      <c r="I2" s="64" t="s">
        <v>2741</v>
      </c>
      <c r="J2" s="219" t="str">
        <f>IF(C2="-","",VLOOKUP(C2,BondIssuerTable,2,0))</f>
        <v>DANSKE</v>
      </c>
      <c r="K2" s="219" t="str">
        <f>IF(D2="-","",VLOOKUP(D2,BondIssuingAgentsTable,2,0))</f>
        <v>GTM</v>
      </c>
      <c r="L2" s="95" t="str">
        <f>IF(D2="-","",VLOOKUP(D2,BondIssuingAgentsTable,3,0))</f>
        <v>ST</v>
      </c>
      <c r="M2" s="190" t="s">
        <v>2446</v>
      </c>
      <c r="N2" s="190" t="s">
        <v>2432</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0" t="s">
        <v>406</v>
      </c>
      <c r="R5" s="311"/>
      <c r="S5" s="310" t="s">
        <v>407</v>
      </c>
      <c r="T5" s="311"/>
      <c r="U5" s="310" t="s">
        <v>408</v>
      </c>
      <c r="V5" s="311"/>
      <c r="W5" s="310" t="s">
        <v>409</v>
      </c>
      <c r="X5" s="311"/>
      <c r="Y5" s="310" t="s">
        <v>410</v>
      </c>
      <c r="Z5" s="311"/>
      <c r="AA5" s="310" t="s">
        <v>411</v>
      </c>
      <c r="AB5" s="311"/>
      <c r="AC5" s="310" t="s">
        <v>412</v>
      </c>
      <c r="AD5" s="311"/>
      <c r="AE5" s="310" t="s">
        <v>413</v>
      </c>
      <c r="AF5" s="311"/>
      <c r="AG5" s="310" t="s">
        <v>414</v>
      </c>
      <c r="AH5" s="311"/>
      <c r="AI5" s="310" t="s">
        <v>415</v>
      </c>
      <c r="AJ5" s="311"/>
      <c r="AK5" s="310" t="s">
        <v>416</v>
      </c>
      <c r="AL5" s="311"/>
      <c r="AM5" s="310" t="s">
        <v>417</v>
      </c>
      <c r="AN5" s="311"/>
      <c r="AO5" s="310" t="s">
        <v>418</v>
      </c>
      <c r="AP5" s="311"/>
      <c r="AQ5" s="310" t="s">
        <v>419</v>
      </c>
      <c r="AR5" s="311"/>
      <c r="AS5" s="310" t="s">
        <v>420</v>
      </c>
      <c r="AT5" s="311"/>
      <c r="AU5" s="310" t="s">
        <v>421</v>
      </c>
      <c r="AV5" s="311"/>
      <c r="AW5" s="310" t="s">
        <v>422</v>
      </c>
      <c r="AX5" s="311"/>
      <c r="AY5" s="310" t="s">
        <v>423</v>
      </c>
      <c r="AZ5" s="311"/>
      <c r="BA5" s="310" t="s">
        <v>424</v>
      </c>
      <c r="BB5" s="311"/>
      <c r="BC5" s="310" t="s">
        <v>425</v>
      </c>
      <c r="BD5" s="311"/>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2742</v>
      </c>
      <c r="B7" s="64" t="s">
        <v>2743</v>
      </c>
      <c r="C7" s="64" t="s">
        <v>2744</v>
      </c>
      <c r="D7" s="64" t="s">
        <v>2745</v>
      </c>
      <c r="E7" s="64" t="s">
        <v>2746</v>
      </c>
      <c r="F7" s="64" t="s">
        <v>2747</v>
      </c>
      <c r="G7" s="69">
        <v>100</v>
      </c>
      <c r="H7" s="69" t="s">
        <v>1375</v>
      </c>
      <c r="I7" s="65">
        <v>17760000</v>
      </c>
      <c r="J7" s="3">
        <v>43416</v>
      </c>
      <c r="K7" s="70">
        <v>45116</v>
      </c>
      <c r="L7" s="70">
        <v>45105</v>
      </c>
      <c r="M7" s="244">
        <v>1299</v>
      </c>
      <c r="N7" s="244"/>
      <c r="O7" s="245" t="str">
        <f t="shared" ref="O7:O38" si="0">IF(M7="-","",VLOOKUP(M7,EUSIPA_Table,2,0))</f>
        <v>Miscellaneous Yield Enhancement</v>
      </c>
      <c r="P7" s="72" t="s">
        <v>2749</v>
      </c>
      <c r="Q7" s="104" t="s">
        <v>2748</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E1" workbookViewId="0">
      <selection activeCell="A6" sqref="A6"/>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1814</v>
      </c>
      <c r="C1" s="248" t="s">
        <v>1907</v>
      </c>
      <c r="D1" s="248" t="s">
        <v>8</v>
      </c>
      <c r="E1" s="248" t="s">
        <v>256</v>
      </c>
      <c r="F1" s="248" t="s">
        <v>1815</v>
      </c>
      <c r="G1" s="248" t="s">
        <v>2064</v>
      </c>
      <c r="H1" s="248" t="s">
        <v>2065</v>
      </c>
      <c r="I1" s="307" t="s">
        <v>2736</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c r="S6" s="309" t="s">
        <v>2737</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1" t="s">
        <v>2520</v>
      </c>
      <c r="C1" s="321"/>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2499</v>
      </c>
      <c r="B30" s="227" t="s">
        <v>2500</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2660</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2648</v>
      </c>
    </row>
    <row r="20" spans="1:10">
      <c r="A20" s="259" t="s">
        <v>2339</v>
      </c>
      <c r="B20" s="259" t="s">
        <v>2243</v>
      </c>
      <c r="F20" s="259" t="s">
        <v>2339</v>
      </c>
      <c r="G20" s="228" t="s">
        <v>58</v>
      </c>
      <c r="J20" s="284" t="s">
        <v>2649</v>
      </c>
    </row>
    <row r="21" spans="1:10">
      <c r="A21" s="259" t="s">
        <v>2340</v>
      </c>
      <c r="B21" s="259" t="s">
        <v>2244</v>
      </c>
      <c r="F21" s="259" t="s">
        <v>2340</v>
      </c>
      <c r="G21" s="228" t="s">
        <v>1612</v>
      </c>
      <c r="J21" s="284" t="s">
        <v>2650</v>
      </c>
    </row>
    <row r="22" spans="1:10">
      <c r="A22" s="259" t="s">
        <v>2393</v>
      </c>
      <c r="B22" s="259" t="s">
        <v>2328</v>
      </c>
      <c r="F22" s="259" t="s">
        <v>2393</v>
      </c>
      <c r="G22" s="228" t="s">
        <v>59</v>
      </c>
      <c r="J22" s="284" t="s">
        <v>2651</v>
      </c>
    </row>
    <row r="23" spans="1:10">
      <c r="A23" s="259" t="s">
        <v>2341</v>
      </c>
      <c r="B23" s="259" t="s">
        <v>2245</v>
      </c>
      <c r="F23" s="259" t="s">
        <v>2341</v>
      </c>
      <c r="G23" s="259" t="s">
        <v>2036</v>
      </c>
      <c r="J23" s="284" t="s">
        <v>2652</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2499</v>
      </c>
      <c r="B29" s="227" t="s">
        <v>2500</v>
      </c>
      <c r="F29" s="259" t="s">
        <v>2397</v>
      </c>
      <c r="G29" s="228" t="s">
        <v>1985</v>
      </c>
    </row>
    <row r="30" spans="1:10">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2540</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2598</v>
      </c>
    </row>
    <row r="61" spans="1:11">
      <c r="A61" s="259" t="s">
        <v>2345</v>
      </c>
      <c r="B61" s="259" t="s">
        <v>2281</v>
      </c>
      <c r="F61" s="259" t="s">
        <v>2345</v>
      </c>
      <c r="G61" s="284" t="s">
        <v>2599</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28" t="s">
        <v>79</v>
      </c>
    </row>
    <row r="65" spans="1:10">
      <c r="A65" s="259" t="s">
        <v>2349</v>
      </c>
      <c r="B65" s="259" t="s">
        <v>2286</v>
      </c>
      <c r="F65" s="259" t="s">
        <v>2349</v>
      </c>
      <c r="G65" s="228" t="s">
        <v>81</v>
      </c>
    </row>
    <row r="66" spans="1:10">
      <c r="A66" s="259" t="s">
        <v>2350</v>
      </c>
      <c r="B66" s="259" t="s">
        <v>2287</v>
      </c>
      <c r="F66" s="259" t="s">
        <v>2350</v>
      </c>
      <c r="G66" s="228" t="s">
        <v>83</v>
      </c>
    </row>
    <row r="67" spans="1:10">
      <c r="A67" s="259" t="s">
        <v>2426</v>
      </c>
      <c r="B67" s="259" t="s">
        <v>2438</v>
      </c>
      <c r="F67" s="259" t="s">
        <v>2426</v>
      </c>
      <c r="G67" s="228" t="s">
        <v>85</v>
      </c>
    </row>
    <row r="68" spans="1:10">
      <c r="A68" s="259" t="s">
        <v>2330</v>
      </c>
      <c r="B68" s="259" t="s">
        <v>2332</v>
      </c>
      <c r="F68" s="259" t="s">
        <v>2330</v>
      </c>
      <c r="G68" s="228" t="s">
        <v>1473</v>
      </c>
    </row>
    <row r="69" spans="1:10">
      <c r="A69" s="259" t="s">
        <v>2331</v>
      </c>
      <c r="B69" s="259" t="s">
        <v>2439</v>
      </c>
      <c r="F69" s="259" t="s">
        <v>2331</v>
      </c>
      <c r="G69" s="284" t="s">
        <v>2688</v>
      </c>
    </row>
    <row r="70" spans="1:10">
      <c r="A70" s="259" t="s">
        <v>2351</v>
      </c>
      <c r="B70" s="259" t="s">
        <v>2288</v>
      </c>
      <c r="F70" s="259" t="s">
        <v>2351</v>
      </c>
      <c r="G70" s="259" t="s">
        <v>86</v>
      </c>
    </row>
    <row r="71" spans="1:10">
      <c r="A71" s="259" t="s">
        <v>2352</v>
      </c>
      <c r="B71" s="259" t="s">
        <v>2289</v>
      </c>
      <c r="F71" s="259" t="s">
        <v>2352</v>
      </c>
      <c r="G71" s="259" t="s">
        <v>2011</v>
      </c>
      <c r="H71" s="239"/>
      <c r="I71" s="239"/>
    </row>
    <row r="72" spans="1:10">
      <c r="A72" s="259" t="s">
        <v>2353</v>
      </c>
      <c r="B72" s="259" t="s">
        <v>2290</v>
      </c>
      <c r="F72" s="259" t="s">
        <v>2353</v>
      </c>
      <c r="G72" s="259" t="s">
        <v>2013</v>
      </c>
      <c r="H72" s="239"/>
      <c r="I72" s="239"/>
      <c r="J72" s="239"/>
    </row>
    <row r="73" spans="1:10">
      <c r="A73" s="259" t="s">
        <v>2354</v>
      </c>
      <c r="B73" s="259" t="s">
        <v>2291</v>
      </c>
      <c r="F73" s="259" t="s">
        <v>2354</v>
      </c>
      <c r="G73" s="284" t="s">
        <v>2579</v>
      </c>
      <c r="J73" s="239"/>
    </row>
    <row r="74" spans="1:10">
      <c r="A74" s="259" t="s">
        <v>2427</v>
      </c>
      <c r="B74" s="259" t="s">
        <v>2292</v>
      </c>
      <c r="F74" s="259" t="s">
        <v>2427</v>
      </c>
      <c r="G74" s="284" t="s">
        <v>1122</v>
      </c>
    </row>
    <row r="75" spans="1:10">
      <c r="A75" s="259" t="s">
        <v>2355</v>
      </c>
      <c r="B75" s="259" t="s">
        <v>2293</v>
      </c>
      <c r="F75" s="259" t="s">
        <v>2355</v>
      </c>
      <c r="G75" s="239" t="s">
        <v>1613</v>
      </c>
    </row>
    <row r="76" spans="1:10">
      <c r="A76" s="259" t="s">
        <v>2356</v>
      </c>
      <c r="B76" s="259" t="s">
        <v>2294</v>
      </c>
      <c r="F76" s="259" t="s">
        <v>2356</v>
      </c>
      <c r="G76" s="239" t="s">
        <v>2632</v>
      </c>
    </row>
    <row r="77" spans="1:10">
      <c r="A77" s="259" t="s">
        <v>2357</v>
      </c>
      <c r="B77" s="259" t="s">
        <v>2295</v>
      </c>
      <c r="F77" s="259" t="s">
        <v>2357</v>
      </c>
      <c r="G77" s="239" t="s">
        <v>1937</v>
      </c>
    </row>
    <row r="78" spans="1:10">
      <c r="A78" s="259" t="s">
        <v>2358</v>
      </c>
      <c r="B78" s="259" t="s">
        <v>2297</v>
      </c>
      <c r="F78" s="259" t="s">
        <v>2358</v>
      </c>
      <c r="G78" s="228" t="s">
        <v>2605</v>
      </c>
    </row>
    <row r="79" spans="1:10">
      <c r="A79" s="259" t="s">
        <v>2359</v>
      </c>
      <c r="B79" s="259" t="s">
        <v>2298</v>
      </c>
      <c r="F79" s="259" t="s">
        <v>2359</v>
      </c>
      <c r="G79" s="228" t="s">
        <v>273</v>
      </c>
    </row>
    <row r="80" spans="1:10">
      <c r="A80" s="259" t="s">
        <v>2360</v>
      </c>
      <c r="B80" s="259" t="s">
        <v>2299</v>
      </c>
      <c r="F80" s="259" t="s">
        <v>2360</v>
      </c>
      <c r="G80" s="228" t="s">
        <v>88</v>
      </c>
    </row>
    <row r="81" spans="1:10">
      <c r="A81" s="259" t="s">
        <v>2361</v>
      </c>
      <c r="B81" s="259" t="s">
        <v>2300</v>
      </c>
      <c r="F81" s="259" t="s">
        <v>2361</v>
      </c>
      <c r="G81" s="228" t="s">
        <v>90</v>
      </c>
    </row>
    <row r="82" spans="1:10">
      <c r="A82" s="259" t="s">
        <v>2362</v>
      </c>
      <c r="B82" s="259" t="s">
        <v>2301</v>
      </c>
      <c r="F82" s="259" t="s">
        <v>2362</v>
      </c>
      <c r="G82" s="228" t="s">
        <v>1474</v>
      </c>
      <c r="H82" s="239"/>
      <c r="I82" s="239"/>
    </row>
    <row r="83" spans="1:10">
      <c r="A83" s="259" t="s">
        <v>2363</v>
      </c>
      <c r="B83" s="259" t="s">
        <v>881</v>
      </c>
      <c r="F83" s="259" t="s">
        <v>2363</v>
      </c>
      <c r="G83" s="239" t="s">
        <v>1774</v>
      </c>
      <c r="J83" s="239"/>
    </row>
    <row r="84" spans="1:10">
      <c r="A84" s="259" t="s">
        <v>2428</v>
      </c>
      <c r="B84" s="259" t="s">
        <v>2302</v>
      </c>
      <c r="F84" s="259" t="s">
        <v>2428</v>
      </c>
      <c r="G84" s="265" t="s">
        <v>2603</v>
      </c>
    </row>
    <row r="85" spans="1:10">
      <c r="A85" s="259" t="s">
        <v>2364</v>
      </c>
      <c r="B85" s="259" t="s">
        <v>2303</v>
      </c>
      <c r="F85" s="259" t="s">
        <v>2364</v>
      </c>
      <c r="G85" s="228" t="s">
        <v>1635</v>
      </c>
      <c r="H85" s="239"/>
      <c r="I85" s="239"/>
    </row>
    <row r="86" spans="1:10">
      <c r="A86" s="259" t="s">
        <v>2365</v>
      </c>
      <c r="B86" s="259" t="s">
        <v>2304</v>
      </c>
      <c r="F86" s="259" t="s">
        <v>2365</v>
      </c>
      <c r="G86" s="228" t="s">
        <v>1574</v>
      </c>
      <c r="H86" s="239"/>
      <c r="I86" s="239"/>
      <c r="J86" s="239"/>
    </row>
    <row r="87" spans="1:10">
      <c r="A87" s="259" t="s">
        <v>2366</v>
      </c>
      <c r="B87" s="259" t="s">
        <v>2305</v>
      </c>
      <c r="F87" s="259" t="s">
        <v>2366</v>
      </c>
      <c r="G87" s="259" t="s">
        <v>92</v>
      </c>
      <c r="H87" s="239"/>
      <c r="I87" s="239"/>
      <c r="J87" s="239"/>
    </row>
    <row r="88" spans="1:10">
      <c r="A88" s="259" t="s">
        <v>2367</v>
      </c>
      <c r="B88" s="259" t="s">
        <v>2306</v>
      </c>
      <c r="F88" s="259" t="s">
        <v>2367</v>
      </c>
      <c r="G88" t="s">
        <v>1652</v>
      </c>
      <c r="J88" s="239"/>
    </row>
    <row r="89" spans="1:10">
      <c r="A89" s="259" t="s">
        <v>2368</v>
      </c>
      <c r="B89" s="259" t="s">
        <v>879</v>
      </c>
      <c r="F89" s="259" t="s">
        <v>2368</v>
      </c>
      <c r="G89" s="284" t="s">
        <v>2676</v>
      </c>
    </row>
    <row r="90" spans="1:10">
      <c r="A90" s="259" t="s">
        <v>2369</v>
      </c>
      <c r="B90" s="259" t="s">
        <v>2333</v>
      </c>
      <c r="F90" s="259" t="s">
        <v>2369</v>
      </c>
      <c r="G90" s="239" t="s">
        <v>1615</v>
      </c>
    </row>
    <row r="91" spans="1:10">
      <c r="A91" s="259" t="s">
        <v>2370</v>
      </c>
      <c r="B91" s="259" t="s">
        <v>2308</v>
      </c>
      <c r="F91" s="259" t="s">
        <v>2370</v>
      </c>
      <c r="G91" s="259" t="s">
        <v>1576</v>
      </c>
    </row>
    <row r="92" spans="1:10">
      <c r="A92" s="259" t="s">
        <v>2371</v>
      </c>
      <c r="B92" s="259" t="s">
        <v>2309</v>
      </c>
      <c r="F92" s="259" t="s">
        <v>2371</v>
      </c>
      <c r="G92" s="259" t="s">
        <v>1779</v>
      </c>
    </row>
    <row r="93" spans="1:10">
      <c r="A93" s="259" t="s">
        <v>2429</v>
      </c>
      <c r="B93" s="259" t="s">
        <v>2310</v>
      </c>
      <c r="F93" s="259" t="s">
        <v>2429</v>
      </c>
      <c r="G93" s="239" t="s">
        <v>1938</v>
      </c>
    </row>
    <row r="94" spans="1:10">
      <c r="A94" s="259" t="s">
        <v>2430</v>
      </c>
      <c r="B94" s="259" t="s">
        <v>2311</v>
      </c>
      <c r="F94" s="259" t="s">
        <v>2430</v>
      </c>
      <c r="G94" s="284" t="s">
        <v>2738</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2517</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2634</v>
      </c>
    </row>
    <row r="122" spans="1:12">
      <c r="A122" s="228" t="s">
        <v>964</v>
      </c>
      <c r="B122" s="86" t="s">
        <v>905</v>
      </c>
      <c r="G122" s="284" t="s">
        <v>2636</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2648</v>
      </c>
      <c r="B126" s="264" t="s">
        <v>2653</v>
      </c>
      <c r="G126" s="265" t="s">
        <v>2596</v>
      </c>
      <c r="H126" s="241"/>
      <c r="I126" s="241"/>
    </row>
    <row r="127" spans="1:12">
      <c r="A127" s="284" t="s">
        <v>2649</v>
      </c>
      <c r="B127" s="264" t="s">
        <v>2654</v>
      </c>
      <c r="G127" s="259" t="s">
        <v>1633</v>
      </c>
      <c r="H127" s="239"/>
      <c r="I127" s="239"/>
      <c r="J127" s="241"/>
    </row>
    <row r="128" spans="1:12">
      <c r="A128" s="284" t="s">
        <v>2650</v>
      </c>
      <c r="B128" s="264" t="s">
        <v>2655</v>
      </c>
      <c r="G128" s="239" t="s">
        <v>1625</v>
      </c>
      <c r="H128" s="241"/>
      <c r="I128" s="241"/>
      <c r="J128" s="239"/>
    </row>
    <row r="129" spans="1:12">
      <c r="A129" s="284" t="s">
        <v>2651</v>
      </c>
      <c r="B129" s="264" t="s">
        <v>2656</v>
      </c>
      <c r="G129" s="228" t="s">
        <v>115</v>
      </c>
      <c r="J129" s="241"/>
    </row>
    <row r="130" spans="1:12">
      <c r="A130" s="284" t="s">
        <v>2652</v>
      </c>
      <c r="B130" s="264" t="s">
        <v>2657</v>
      </c>
      <c r="G130" s="284" t="s">
        <v>2638</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2611</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2729</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2722</v>
      </c>
    </row>
    <row r="151" spans="1:12">
      <c r="A151" s="228" t="s">
        <v>1050</v>
      </c>
      <c r="B151" s="228" t="s">
        <v>1051</v>
      </c>
      <c r="G151" s="284" t="s">
        <v>2678</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2601</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2571</v>
      </c>
      <c r="B163" s="284" t="s">
        <v>2572</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2680</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2687</v>
      </c>
    </row>
    <row r="176" spans="1:12">
      <c r="A176" s="228" t="s">
        <v>977</v>
      </c>
      <c r="B176" s="228" t="s">
        <v>983</v>
      </c>
      <c r="G176" s="284" t="s">
        <v>2581</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2573</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2660</v>
      </c>
      <c r="B191" s="284" t="s">
        <v>2659</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2708</v>
      </c>
    </row>
    <row r="205" spans="1:12">
      <c r="A205" s="228" t="s">
        <v>1470</v>
      </c>
      <c r="B205" s="228" t="s">
        <v>1480</v>
      </c>
      <c r="G205" s="228" t="s">
        <v>235</v>
      </c>
    </row>
    <row r="206" spans="1:12">
      <c r="A206" s="228" t="s">
        <v>55</v>
      </c>
      <c r="B206" s="228" t="s">
        <v>1545</v>
      </c>
      <c r="G206" s="284" t="s">
        <v>2682</v>
      </c>
    </row>
    <row r="207" spans="1:12">
      <c r="A207" s="228" t="s">
        <v>56</v>
      </c>
      <c r="B207" s="228" t="s">
        <v>57</v>
      </c>
      <c r="G207" s="228" t="s">
        <v>193</v>
      </c>
      <c r="H207" s="113"/>
      <c r="I207" s="113"/>
    </row>
    <row r="208" spans="1:12">
      <c r="A208" s="228" t="s">
        <v>58</v>
      </c>
      <c r="B208" s="228" t="s">
        <v>2615</v>
      </c>
      <c r="G208" s="284" t="s">
        <v>2547</v>
      </c>
      <c r="H208" s="113"/>
      <c r="I208" s="113"/>
      <c r="J208" s="113"/>
    </row>
    <row r="209" spans="1:10">
      <c r="A209" s="228" t="s">
        <v>1612</v>
      </c>
      <c r="B209" s="228" t="s">
        <v>2616</v>
      </c>
      <c r="G209" s="284" t="s">
        <v>2727</v>
      </c>
      <c r="H209" s="113"/>
      <c r="I209" s="113"/>
      <c r="J209" s="113"/>
    </row>
    <row r="210" spans="1:10">
      <c r="A210" s="228" t="s">
        <v>1987</v>
      </c>
      <c r="B210" s="228" t="s">
        <v>1988</v>
      </c>
      <c r="C210" s="228"/>
      <c r="D210" s="228"/>
      <c r="E210" s="228"/>
      <c r="G210" s="284" t="s">
        <v>2561</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2630</v>
      </c>
      <c r="C218" s="228"/>
      <c r="D218" s="228"/>
      <c r="E218" s="228"/>
      <c r="G218" s="228" t="s">
        <v>1720</v>
      </c>
    </row>
    <row r="219" spans="1:10">
      <c r="A219" s="228" t="s">
        <v>66</v>
      </c>
      <c r="B219" s="284" t="s">
        <v>2030</v>
      </c>
      <c r="C219" s="228"/>
      <c r="D219" s="228"/>
      <c r="E219" s="228"/>
      <c r="G219" s="284" t="s">
        <v>2606</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2684</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2624</v>
      </c>
      <c r="C224" s="228"/>
      <c r="D224" s="228"/>
      <c r="E224" s="228"/>
      <c r="G224" s="239" t="s">
        <v>1952</v>
      </c>
    </row>
    <row r="225" spans="1:7">
      <c r="A225" s="259" t="s">
        <v>2540</v>
      </c>
      <c r="B225" s="284" t="s">
        <v>2541</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2545</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2562</v>
      </c>
    </row>
    <row r="246" spans="1:7">
      <c r="A246" s="239" t="s">
        <v>1947</v>
      </c>
      <c r="B246" s="239" t="s">
        <v>1936</v>
      </c>
      <c r="G246" s="259" t="s">
        <v>1031</v>
      </c>
    </row>
    <row r="247" spans="1:7">
      <c r="A247" s="228" t="s">
        <v>252</v>
      </c>
      <c r="B247" s="228" t="s">
        <v>253</v>
      </c>
      <c r="G247" s="259" t="s">
        <v>1062</v>
      </c>
    </row>
    <row r="248" spans="1:7">
      <c r="A248" s="228" t="s">
        <v>2598</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2599</v>
      </c>
      <c r="B251" s="284" t="s">
        <v>2600</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1803</v>
      </c>
    </row>
    <row r="256" spans="1:7">
      <c r="A256" s="228" t="s">
        <v>83</v>
      </c>
      <c r="B256" s="228" t="s">
        <v>84</v>
      </c>
      <c r="G256" s="259" t="s">
        <v>1742</v>
      </c>
    </row>
    <row r="257" spans="1:7">
      <c r="A257" s="228" t="s">
        <v>85</v>
      </c>
      <c r="B257" t="s">
        <v>2644</v>
      </c>
      <c r="G257" s="239" t="s">
        <v>1770</v>
      </c>
    </row>
    <row r="258" spans="1:7">
      <c r="A258" s="228" t="s">
        <v>1473</v>
      </c>
      <c r="B258" s="228" t="s">
        <v>1482</v>
      </c>
      <c r="G258" s="259" t="s">
        <v>975</v>
      </c>
    </row>
    <row r="259" spans="1:7">
      <c r="A259" s="228" t="s">
        <v>2688</v>
      </c>
      <c r="B259" s="228" t="s">
        <v>190</v>
      </c>
      <c r="G259" s="259" t="s">
        <v>1067</v>
      </c>
    </row>
    <row r="260" spans="1:7">
      <c r="A260" s="228" t="s">
        <v>86</v>
      </c>
      <c r="B260" s="228" t="s">
        <v>87</v>
      </c>
      <c r="G260" s="259" t="s">
        <v>1068</v>
      </c>
    </row>
    <row r="261" spans="1:7">
      <c r="A261" s="259" t="s">
        <v>2011</v>
      </c>
      <c r="B261" s="259" t="s">
        <v>2012</v>
      </c>
      <c r="G261" s="259" t="s">
        <v>1048</v>
      </c>
    </row>
    <row r="262" spans="1:7">
      <c r="A262" s="259" t="s">
        <v>2013</v>
      </c>
      <c r="B262" s="259" t="s">
        <v>2014</v>
      </c>
      <c r="G262" s="259" t="s">
        <v>1050</v>
      </c>
    </row>
    <row r="263" spans="1:7">
      <c r="A263" s="228" t="s">
        <v>470</v>
      </c>
      <c r="B263" s="228" t="s">
        <v>232</v>
      </c>
      <c r="G263" s="259" t="s">
        <v>1056</v>
      </c>
    </row>
    <row r="264" spans="1:7">
      <c r="A264" s="284" t="s">
        <v>2579</v>
      </c>
      <c r="B264" s="284" t="s">
        <v>2580</v>
      </c>
      <c r="G264" s="259" t="s">
        <v>1060</v>
      </c>
    </row>
    <row r="265" spans="1:7">
      <c r="A265" s="228" t="s">
        <v>1122</v>
      </c>
      <c r="B265" s="284" t="s">
        <v>2591</v>
      </c>
      <c r="G265" s="259" t="s">
        <v>1058</v>
      </c>
    </row>
    <row r="266" spans="1:7">
      <c r="A266" s="239" t="s">
        <v>1613</v>
      </c>
      <c r="B266" s="239" t="s">
        <v>1614</v>
      </c>
      <c r="G266" s="284" t="s">
        <v>2691</v>
      </c>
    </row>
    <row r="267" spans="1:7">
      <c r="A267" s="239" t="s">
        <v>2632</v>
      </c>
      <c r="B267" s="239" t="s">
        <v>2631</v>
      </c>
      <c r="G267" s="284" t="s">
        <v>2693</v>
      </c>
    </row>
    <row r="268" spans="1:7">
      <c r="A268" s="239" t="s">
        <v>1937</v>
      </c>
      <c r="B268" s="239" t="s">
        <v>2643</v>
      </c>
      <c r="G268" s="259" t="s">
        <v>968</v>
      </c>
    </row>
    <row r="269" spans="1:7">
      <c r="A269" s="228" t="s">
        <v>2605</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2686</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2571</v>
      </c>
    </row>
    <row r="278" spans="1:7">
      <c r="A278" s="284" t="s">
        <v>2676</v>
      </c>
      <c r="B278" s="284" t="s">
        <v>2677</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2603</v>
      </c>
      <c r="B283" s="265" t="s">
        <v>2604</v>
      </c>
      <c r="G283" s="259" t="s">
        <v>143</v>
      </c>
    </row>
    <row r="284" spans="1:7">
      <c r="A284" s="239" t="s">
        <v>1938</v>
      </c>
      <c r="B284" s="239" t="s">
        <v>1939</v>
      </c>
      <c r="G284" s="259" t="s">
        <v>974</v>
      </c>
    </row>
    <row r="285" spans="1:7">
      <c r="A285" s="239" t="s">
        <v>1983</v>
      </c>
      <c r="B285" s="239" t="s">
        <v>1984</v>
      </c>
      <c r="G285" s="259" t="s">
        <v>1030</v>
      </c>
    </row>
    <row r="286" spans="1:7">
      <c r="A286" s="228" t="s">
        <v>2738</v>
      </c>
      <c r="B286" s="228" t="s">
        <v>2726</v>
      </c>
      <c r="G286" s="259" t="s">
        <v>1021</v>
      </c>
    </row>
    <row r="287" spans="1:7">
      <c r="A287" s="239" t="s">
        <v>1321</v>
      </c>
      <c r="B287" s="239" t="s">
        <v>2633</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2640</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2517</v>
      </c>
      <c r="B304" s="259" t="s">
        <v>2518</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2634</v>
      </c>
      <c r="B312" s="284" t="s">
        <v>2635</v>
      </c>
    </row>
    <row r="313" spans="1:2">
      <c r="A313" s="284" t="s">
        <v>2636</v>
      </c>
      <c r="B313" s="284" t="s">
        <v>2637</v>
      </c>
    </row>
    <row r="314" spans="1:2">
      <c r="A314" s="228" t="s">
        <v>2028</v>
      </c>
      <c r="B314" s="228" t="s">
        <v>2029</v>
      </c>
    </row>
    <row r="315" spans="1:2">
      <c r="A315" s="228" t="s">
        <v>113</v>
      </c>
      <c r="B315" s="228" t="s">
        <v>114</v>
      </c>
    </row>
    <row r="316" spans="1:2">
      <c r="A316" s="239" t="s">
        <v>1313</v>
      </c>
      <c r="B316" s="239" t="s">
        <v>1943</v>
      </c>
    </row>
    <row r="317" spans="1:2">
      <c r="A317" s="265" t="s">
        <v>2596</v>
      </c>
      <c r="B317" s="239" t="s">
        <v>2597</v>
      </c>
    </row>
    <row r="318" spans="1:2">
      <c r="A318" s="241" t="s">
        <v>1633</v>
      </c>
      <c r="B318" s="239" t="s">
        <v>1634</v>
      </c>
    </row>
    <row r="319" spans="1:2">
      <c r="A319" s="239" t="s">
        <v>1625</v>
      </c>
      <c r="B319" s="239" t="s">
        <v>1626</v>
      </c>
    </row>
    <row r="320" spans="1:2">
      <c r="A320" s="228" t="s">
        <v>115</v>
      </c>
      <c r="B320" s="228" t="s">
        <v>116</v>
      </c>
    </row>
    <row r="321" spans="1:2">
      <c r="A321" s="284" t="s">
        <v>2638</v>
      </c>
      <c r="B321" s="284" t="s">
        <v>2639</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2691</v>
      </c>
      <c r="B328" s="284" t="s">
        <v>2692</v>
      </c>
    </row>
    <row r="329" spans="1:2">
      <c r="A329" s="284" t="s">
        <v>2693</v>
      </c>
      <c r="B329" s="284" t="s">
        <v>2694</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2611</v>
      </c>
      <c r="B337" t="s">
        <v>2612</v>
      </c>
    </row>
    <row r="338" spans="1:2">
      <c r="A338" s="284" t="s">
        <v>2729</v>
      </c>
      <c r="B338" s="284" t="s">
        <v>2730</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2722</v>
      </c>
      <c r="B344" s="228" t="s">
        <v>2723</v>
      </c>
    </row>
    <row r="345" spans="1:2">
      <c r="A345" s="284" t="s">
        <v>2678</v>
      </c>
      <c r="B345" s="284" t="s">
        <v>2679</v>
      </c>
    </row>
    <row r="346" spans="1:2">
      <c r="A346" s="228" t="s">
        <v>1475</v>
      </c>
      <c r="B346" s="228" t="s">
        <v>1483</v>
      </c>
    </row>
    <row r="347" spans="1:2">
      <c r="A347" s="228" t="s">
        <v>1476</v>
      </c>
      <c r="B347" s="228" t="s">
        <v>1484</v>
      </c>
    </row>
    <row r="348" spans="1:2">
      <c r="A348" s="284" t="s">
        <v>2601</v>
      </c>
      <c r="B348" s="284" t="s">
        <v>2602</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2680</v>
      </c>
      <c r="B362" s="284" t="s">
        <v>2681</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2687</v>
      </c>
      <c r="B369" s="228" t="s">
        <v>162</v>
      </c>
    </row>
    <row r="370" spans="1:2">
      <c r="A370" s="284" t="s">
        <v>2581</v>
      </c>
      <c r="B370" s="284" t="s">
        <v>2582</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2573</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2708</v>
      </c>
      <c r="B398" s="284" t="s">
        <v>2707</v>
      </c>
    </row>
    <row r="399" spans="1:2">
      <c r="A399" s="284" t="s">
        <v>2682</v>
      </c>
      <c r="B399" s="284" t="s">
        <v>2683</v>
      </c>
    </row>
    <row r="400" spans="1:2">
      <c r="A400" s="228" t="s">
        <v>193</v>
      </c>
      <c r="B400" t="s">
        <v>1661</v>
      </c>
    </row>
    <row r="401" spans="1:2">
      <c r="A401" s="280" t="s">
        <v>2547</v>
      </c>
      <c r="B401" s="284" t="s">
        <v>2548</v>
      </c>
    </row>
    <row r="402" spans="1:2">
      <c r="A402" s="284" t="s">
        <v>2727</v>
      </c>
      <c r="B402" s="284" t="s">
        <v>2728</v>
      </c>
    </row>
    <row r="403" spans="1:2">
      <c r="A403" s="265" t="s">
        <v>2561</v>
      </c>
      <c r="B403" s="284" t="s">
        <v>2560</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2606</v>
      </c>
      <c r="B412" s="265" t="s">
        <v>2607</v>
      </c>
    </row>
    <row r="413" spans="1:2">
      <c r="A413" s="239" t="s">
        <v>1621</v>
      </c>
      <c r="B413" s="239" t="s">
        <v>1622</v>
      </c>
    </row>
    <row r="414" spans="1:2">
      <c r="A414" s="239" t="s">
        <v>2684</v>
      </c>
      <c r="B414" s="239" t="s">
        <v>2685</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2545</v>
      </c>
      <c r="B427" s="281" t="s">
        <v>2546</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2562</v>
      </c>
      <c r="B439" s="284" t="s">
        <v>2559</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2" t="s">
        <v>829</v>
      </c>
      <c r="B4" s="322"/>
      <c r="C4" s="322"/>
      <c r="D4" s="322"/>
      <c r="E4" s="322"/>
      <c r="F4" s="322"/>
      <c r="G4" s="322"/>
      <c r="H4" s="322"/>
      <c r="I4" s="322"/>
      <c r="J4" s="322"/>
      <c r="K4" s="322"/>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3" t="s">
        <v>953</v>
      </c>
      <c r="T5" s="314"/>
      <c r="U5" s="314"/>
      <c r="V5" s="314"/>
      <c r="W5" s="314"/>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H2" sqref="H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2539</v>
      </c>
      <c r="B4" s="214"/>
      <c r="C4" s="214"/>
      <c r="D4" s="214"/>
      <c r="E4" s="214"/>
      <c r="F4" s="214"/>
      <c r="G4" s="214"/>
      <c r="H4" s="214"/>
      <c r="I4" s="214"/>
      <c r="J4" s="214"/>
      <c r="K4" s="214"/>
      <c r="S4" s="63"/>
      <c r="T4" s="212"/>
      <c r="U4" s="212"/>
      <c r="V4" s="63"/>
    </row>
    <row r="5" spans="1:71" ht="145.5" customHeight="1">
      <c r="A5" s="312" t="s">
        <v>2495</v>
      </c>
      <c r="B5" s="312"/>
      <c r="C5" s="312"/>
      <c r="D5" s="266" t="s">
        <v>2496</v>
      </c>
      <c r="E5" s="93"/>
      <c r="F5" s="93"/>
      <c r="G5" s="93"/>
      <c r="H5" s="93"/>
      <c r="I5" s="93"/>
      <c r="J5" s="93"/>
      <c r="K5" s="213"/>
      <c r="L5" s="213"/>
      <c r="M5" s="213"/>
      <c r="N5" s="213"/>
      <c r="O5" s="213"/>
      <c r="P5" s="213"/>
      <c r="Q5" s="213"/>
      <c r="R5" s="213"/>
      <c r="S5" s="213"/>
      <c r="T5" s="213"/>
      <c r="V5" s="313" t="s">
        <v>953</v>
      </c>
      <c r="W5" s="314"/>
      <c r="X5" s="314"/>
      <c r="Y5" s="314"/>
      <c r="Z5" s="314"/>
      <c r="AA5" s="313" t="s">
        <v>1005</v>
      </c>
      <c r="AB5" s="314"/>
      <c r="AC5" s="314"/>
      <c r="AD5" s="314"/>
      <c r="AE5" s="314"/>
      <c r="AF5" s="313" t="s">
        <v>1006</v>
      </c>
      <c r="AG5" s="314"/>
      <c r="AH5" s="314"/>
      <c r="AI5" s="314"/>
      <c r="AJ5" s="314"/>
      <c r="AK5" s="313" t="s">
        <v>1007</v>
      </c>
      <c r="AL5" s="314"/>
      <c r="AM5" s="314"/>
      <c r="AN5" s="314"/>
      <c r="AO5" s="314"/>
      <c r="AP5" s="313" t="s">
        <v>1008</v>
      </c>
      <c r="AQ5" s="314"/>
      <c r="AR5" s="314"/>
      <c r="AS5" s="314"/>
      <c r="AT5" s="314"/>
      <c r="AU5" s="313" t="s">
        <v>1009</v>
      </c>
      <c r="AV5" s="314"/>
      <c r="AW5" s="314"/>
      <c r="AX5" s="314"/>
      <c r="AY5" s="314"/>
      <c r="AZ5" s="313" t="s">
        <v>1010</v>
      </c>
      <c r="BA5" s="314"/>
      <c r="BB5" s="314"/>
      <c r="BC5" s="314"/>
      <c r="BD5" s="314"/>
      <c r="BE5" s="313" t="s">
        <v>1011</v>
      </c>
      <c r="BF5" s="314"/>
      <c r="BG5" s="314"/>
      <c r="BH5" s="314"/>
      <c r="BI5" s="314"/>
      <c r="BJ5" s="313" t="s">
        <v>1012</v>
      </c>
      <c r="BK5" s="314"/>
      <c r="BL5" s="314"/>
      <c r="BM5" s="314"/>
      <c r="BN5" s="314"/>
      <c r="BO5" s="313" t="s">
        <v>1013</v>
      </c>
      <c r="BP5" s="314"/>
      <c r="BQ5" s="314"/>
      <c r="BR5" s="314"/>
      <c r="BS5" s="314"/>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6"/>
  <sheetViews>
    <sheetView zoomScale="70" zoomScaleNormal="70" workbookViewId="0">
      <pane xSplit="1" ySplit="1" topLeftCell="W176" activePane="bottomRight" state="frozen"/>
      <selection pane="topRight" activeCell="B1" sqref="B1"/>
      <selection pane="bottomLeft" activeCell="A2" sqref="A2"/>
      <selection pane="bottomRight" activeCell="AC213" sqref="AC213"/>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2519</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2703</v>
      </c>
      <c r="AJ1" s="10" t="s">
        <v>317</v>
      </c>
      <c r="AK1" s="10" t="s">
        <v>318</v>
      </c>
      <c r="AL1" s="10" t="s">
        <v>394</v>
      </c>
      <c r="AM1" s="10" t="s">
        <v>395</v>
      </c>
      <c r="AN1" s="222" t="s">
        <v>320</v>
      </c>
      <c r="AO1" s="10" t="s">
        <v>399</v>
      </c>
      <c r="AP1" s="10" t="s">
        <v>1374</v>
      </c>
      <c r="AQ1" s="118" t="s">
        <v>2440</v>
      </c>
    </row>
    <row r="2" spans="1:43">
      <c r="A2" s="218" t="s">
        <v>2702</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2524</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2526</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2704</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2488</v>
      </c>
      <c r="F4" s="265" t="s">
        <v>2488</v>
      </c>
      <c r="G4" s="171" t="s">
        <v>458</v>
      </c>
      <c r="H4" s="173" t="s">
        <v>27</v>
      </c>
      <c r="K4" s="8" t="s">
        <v>34</v>
      </c>
      <c r="N4" s="8" t="s">
        <v>35</v>
      </c>
      <c r="O4" s="171" t="s">
        <v>465</v>
      </c>
      <c r="P4" s="173" t="s">
        <v>230</v>
      </c>
      <c r="Q4" s="215" t="s">
        <v>779</v>
      </c>
      <c r="R4" s="180" t="s">
        <v>246</v>
      </c>
      <c r="S4" s="220">
        <v>1120</v>
      </c>
      <c r="T4" s="220" t="s">
        <v>1670</v>
      </c>
      <c r="U4" s="220" t="s">
        <v>2529</v>
      </c>
      <c r="V4" s="228" t="s">
        <v>1420</v>
      </c>
      <c r="W4" s="165" t="s">
        <v>443</v>
      </c>
      <c r="X4" s="166" t="s">
        <v>282</v>
      </c>
      <c r="Y4" s="225" t="s">
        <v>1217</v>
      </c>
      <c r="Z4" s="225" t="s">
        <v>1218</v>
      </c>
      <c r="AA4" s="225" t="s">
        <v>1216</v>
      </c>
      <c r="AC4" s="229" t="s">
        <v>1797</v>
      </c>
      <c r="AD4" s="230" t="s">
        <v>1798</v>
      </c>
      <c r="AE4" s="226" t="s">
        <v>2666</v>
      </c>
      <c r="AF4" s="226" t="s">
        <v>2667</v>
      </c>
      <c r="AG4" s="226" t="s">
        <v>1216</v>
      </c>
      <c r="AH4" s="284" t="s">
        <v>2621</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2531</v>
      </c>
      <c r="V5" s="228" t="s">
        <v>268</v>
      </c>
      <c r="W5" s="165" t="s">
        <v>2724</v>
      </c>
      <c r="X5" s="166" t="s">
        <v>2725</v>
      </c>
      <c r="Y5" s="225" t="s">
        <v>1219</v>
      </c>
      <c r="Z5" s="225" t="s">
        <v>294</v>
      </c>
      <c r="AA5" s="225" t="s">
        <v>1216</v>
      </c>
      <c r="AC5" s="287" t="s">
        <v>2641</v>
      </c>
      <c r="AD5" s="288" t="s">
        <v>2642</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2533</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2497</v>
      </c>
      <c r="G7" s="171" t="s">
        <v>447</v>
      </c>
      <c r="H7" s="173" t="s">
        <v>23</v>
      </c>
      <c r="K7" s="8" t="s">
        <v>2608</v>
      </c>
      <c r="N7" s="8" t="s">
        <v>241</v>
      </c>
      <c r="O7" s="171" t="s">
        <v>454</v>
      </c>
      <c r="P7" s="173" t="s">
        <v>289</v>
      </c>
      <c r="Q7" s="215" t="s">
        <v>2711</v>
      </c>
      <c r="R7" s="180" t="s">
        <v>2712</v>
      </c>
      <c r="S7" s="220">
        <v>1199</v>
      </c>
      <c r="T7" s="220" t="s">
        <v>1673</v>
      </c>
      <c r="U7" s="220" t="s">
        <v>2535</v>
      </c>
      <c r="V7" s="228" t="s">
        <v>1421</v>
      </c>
      <c r="W7" s="165" t="s">
        <v>2674</v>
      </c>
      <c r="X7" s="166" t="s">
        <v>2675</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2608</v>
      </c>
      <c r="O8" s="171" t="s">
        <v>1651</v>
      </c>
      <c r="P8" s="173" t="s">
        <v>799</v>
      </c>
      <c r="Q8" s="215" t="s">
        <v>437</v>
      </c>
      <c r="R8" s="180" t="s">
        <v>180</v>
      </c>
      <c r="S8" s="220">
        <v>1200</v>
      </c>
      <c r="T8" s="220" t="s">
        <v>1674</v>
      </c>
      <c r="U8" s="220" t="s">
        <v>2538</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2515</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2713</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2486</v>
      </c>
      <c r="C12" s="207" t="s">
        <v>822</v>
      </c>
      <c r="D12" s="172" t="s">
        <v>823</v>
      </c>
      <c r="G12" s="171" t="s">
        <v>468</v>
      </c>
      <c r="H12" s="173" t="s">
        <v>466</v>
      </c>
      <c r="O12" s="171" t="s">
        <v>1666</v>
      </c>
      <c r="P12" s="173" t="s">
        <v>1665</v>
      </c>
      <c r="Q12" s="215" t="s">
        <v>432</v>
      </c>
      <c r="R12" s="180" t="s">
        <v>26</v>
      </c>
      <c r="S12" s="220">
        <v>1240</v>
      </c>
      <c r="T12" s="220" t="s">
        <v>1678</v>
      </c>
      <c r="U12" s="220"/>
      <c r="V12" s="259" t="s">
        <v>2516</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2719</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2720</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2718</v>
      </c>
      <c r="H15" s="173" t="s">
        <v>1970</v>
      </c>
      <c r="O15" s="171" t="s">
        <v>2721</v>
      </c>
      <c r="P15" s="173" t="s">
        <v>140</v>
      </c>
      <c r="Q15" s="112"/>
      <c r="S15" s="220">
        <v>1299</v>
      </c>
      <c r="T15" s="220" t="s">
        <v>1681</v>
      </c>
      <c r="U15" s="220"/>
      <c r="W15" s="165" t="s">
        <v>798</v>
      </c>
      <c r="X15" s="166" t="s">
        <v>799</v>
      </c>
      <c r="Y15" s="225" t="s">
        <v>2722</v>
      </c>
      <c r="Z15" s="225" t="s">
        <v>20</v>
      </c>
      <c r="AA15" s="225" t="s">
        <v>1216</v>
      </c>
      <c r="AC15" s="287" t="s">
        <v>2695</v>
      </c>
      <c r="AD15" s="288" t="s">
        <v>2696</v>
      </c>
      <c r="AE15" s="226" t="s">
        <v>497</v>
      </c>
      <c r="AF15" s="226" t="s">
        <v>1225</v>
      </c>
      <c r="AG15" s="226" t="s">
        <v>1216</v>
      </c>
      <c r="AH15" s="259" t="s">
        <v>1289</v>
      </c>
    </row>
    <row r="16" spans="1:43">
      <c r="G16" s="171" t="s">
        <v>2719</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2668</v>
      </c>
      <c r="AF17" s="226" t="s">
        <v>2664</v>
      </c>
      <c r="AG17" s="226" t="s">
        <v>1216</v>
      </c>
      <c r="AH17" s="280" t="s">
        <v>2542</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2554</v>
      </c>
      <c r="X18" s="166" t="s">
        <v>2555</v>
      </c>
      <c r="Y18" s="225" t="s">
        <v>1230</v>
      </c>
      <c r="Z18" s="225" t="s">
        <v>1231</v>
      </c>
      <c r="AA18" s="225" t="s">
        <v>1216</v>
      </c>
      <c r="AB18" s="8"/>
      <c r="AC18" s="287" t="s">
        <v>813</v>
      </c>
      <c r="AD18" s="288" t="s">
        <v>53</v>
      </c>
      <c r="AE18" s="226" t="s">
        <v>2722</v>
      </c>
      <c r="AF18" s="226" t="s">
        <v>20</v>
      </c>
      <c r="AG18" s="226" t="s">
        <v>1216</v>
      </c>
      <c r="AH18" s="8" t="s">
        <v>2558</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2722</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2619</v>
      </c>
      <c r="AD22" s="288" t="s">
        <v>2620</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2505</v>
      </c>
      <c r="AD23" s="288" t="s">
        <v>2506</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2669</v>
      </c>
      <c r="AF25" s="226" t="s">
        <v>2665</v>
      </c>
      <c r="AG25" s="226" t="s">
        <v>1216</v>
      </c>
    </row>
    <row r="26" spans="2:35">
      <c r="G26" s="174" t="s">
        <v>1488</v>
      </c>
      <c r="H26" s="173" t="s">
        <v>1489</v>
      </c>
      <c r="O26" s="117"/>
      <c r="P26" s="117"/>
      <c r="S26" s="220">
        <v>2205</v>
      </c>
      <c r="T26" s="220" t="s">
        <v>1692</v>
      </c>
      <c r="U26" s="220"/>
      <c r="W26" s="165" t="s">
        <v>2722</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2720</v>
      </c>
      <c r="AF36" s="226" t="s">
        <v>40</v>
      </c>
      <c r="AG36" s="226" t="s">
        <v>1236</v>
      </c>
    </row>
    <row r="37" spans="7:33">
      <c r="G37" s="174" t="s">
        <v>1721</v>
      </c>
      <c r="H37" s="173" t="s">
        <v>1454</v>
      </c>
      <c r="N37" s="228"/>
      <c r="O37" s="228"/>
      <c r="P37" s="228"/>
      <c r="Q37" s="228"/>
      <c r="W37" s="165" t="s">
        <v>1098</v>
      </c>
      <c r="X37" s="166" t="s">
        <v>1099</v>
      </c>
      <c r="AC37" s="229" t="s">
        <v>2044</v>
      </c>
      <c r="AD37" s="230" t="s">
        <v>2045</v>
      </c>
      <c r="AE37" s="229" t="s">
        <v>2658</v>
      </c>
      <c r="AF37" s="226" t="s">
        <v>158</v>
      </c>
      <c r="AG37" s="226" t="s">
        <v>1236</v>
      </c>
    </row>
    <row r="38" spans="7:33">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c r="G40" s="174" t="s">
        <v>1724</v>
      </c>
      <c r="H40" s="173" t="s">
        <v>1017</v>
      </c>
      <c r="Q40" s="228"/>
      <c r="W40" s="167" t="s">
        <v>445</v>
      </c>
      <c r="X40" s="166" t="s">
        <v>292</v>
      </c>
      <c r="AC40" s="229" t="s">
        <v>1263</v>
      </c>
      <c r="AD40" s="230" t="s">
        <v>1264</v>
      </c>
      <c r="AE40" s="228"/>
      <c r="AF40" s="228"/>
      <c r="AG40" s="228"/>
    </row>
    <row r="41" spans="7:33">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c r="W47" s="146" t="s">
        <v>345</v>
      </c>
      <c r="X47" s="147"/>
      <c r="AC47" s="287" t="s">
        <v>1118</v>
      </c>
      <c r="AD47" s="288" t="s">
        <v>1119</v>
      </c>
      <c r="AE47" s="228"/>
      <c r="AF47" s="228"/>
      <c r="AG47" s="228"/>
    </row>
    <row r="48" spans="7:33">
      <c r="W48" s="146"/>
      <c r="X48" s="147"/>
      <c r="AC48" s="287" t="s">
        <v>1190</v>
      </c>
      <c r="AD48" s="288" t="s">
        <v>1191</v>
      </c>
      <c r="AE48" s="228"/>
      <c r="AF48" s="228"/>
      <c r="AG48" s="228"/>
    </row>
    <row r="49" spans="23:33">
      <c r="W49" s="86"/>
      <c r="X49" s="86"/>
      <c r="Y49" s="117"/>
      <c r="Z49" s="117"/>
      <c r="AC49" s="287" t="s">
        <v>1799</v>
      </c>
      <c r="AD49" s="288" t="s">
        <v>1800</v>
      </c>
      <c r="AE49" s="228"/>
      <c r="AF49" s="228"/>
      <c r="AG49" s="228"/>
    </row>
    <row r="50" spans="23:33">
      <c r="W50" s="86"/>
      <c r="X50" s="86"/>
      <c r="Y50" s="117"/>
      <c r="Z50" s="117"/>
      <c r="AC50" s="287" t="s">
        <v>1727</v>
      </c>
      <c r="AD50" s="288" t="s">
        <v>2576</v>
      </c>
      <c r="AE50" s="228"/>
      <c r="AF50" s="228"/>
      <c r="AG50" s="228"/>
    </row>
    <row r="51" spans="23:33">
      <c r="W51" s="86"/>
      <c r="X51" s="86"/>
      <c r="Y51" s="117"/>
      <c r="Z51" s="117"/>
      <c r="AC51" s="287" t="s">
        <v>2565</v>
      </c>
      <c r="AD51" s="288" t="s">
        <v>2566</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2594</v>
      </c>
      <c r="AD55" s="288" t="s">
        <v>2595</v>
      </c>
      <c r="AE55" s="228"/>
      <c r="AF55" s="228"/>
      <c r="AG55" s="228"/>
    </row>
    <row r="56" spans="23:33">
      <c r="AC56" s="287" t="s">
        <v>2583</v>
      </c>
      <c r="AD56" s="288" t="s">
        <v>2584</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2507</v>
      </c>
      <c r="AD63" s="288" t="s">
        <v>2508</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2732</v>
      </c>
      <c r="AD73" s="288" t="s">
        <v>2733</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1403</v>
      </c>
      <c r="AD74" s="288" t="s">
        <v>1404</v>
      </c>
      <c r="AE74" s="228"/>
      <c r="AF74" s="228"/>
      <c r="AG74" s="228"/>
      <c r="AI74" s="284"/>
    </row>
    <row r="75" spans="2:35">
      <c r="K75" s="117"/>
      <c r="R75" s="117"/>
      <c r="V75" s="117"/>
      <c r="AC75" s="287" t="s">
        <v>1516</v>
      </c>
      <c r="AD75" s="288" t="s">
        <v>1517</v>
      </c>
      <c r="AE75" s="228"/>
      <c r="AF75" s="228"/>
      <c r="AG75" s="228"/>
      <c r="AH75" s="117"/>
    </row>
    <row r="76" spans="2:35">
      <c r="R76" s="117"/>
      <c r="V76" s="117"/>
      <c r="AC76" s="287" t="s">
        <v>1973</v>
      </c>
      <c r="AD76" s="288" t="s">
        <v>1974</v>
      </c>
      <c r="AE76" s="228"/>
      <c r="AF76" s="228"/>
      <c r="AG76" s="228"/>
      <c r="AH76" s="117"/>
    </row>
    <row r="77" spans="2:35">
      <c r="R77" s="117"/>
      <c r="AC77" s="287" t="s">
        <v>1501</v>
      </c>
      <c r="AD77" s="288" t="s">
        <v>1502</v>
      </c>
      <c r="AE77" s="228"/>
      <c r="AF77" s="228"/>
      <c r="AG77" s="228"/>
    </row>
    <row r="78" spans="2:35">
      <c r="AC78" s="287" t="s">
        <v>2577</v>
      </c>
      <c r="AD78" s="288" t="s">
        <v>2578</v>
      </c>
      <c r="AE78" s="228"/>
      <c r="AF78" s="228"/>
      <c r="AG78" s="228"/>
    </row>
    <row r="79" spans="2:35">
      <c r="AC79" s="287" t="s">
        <v>1369</v>
      </c>
      <c r="AD79" s="288" t="s">
        <v>1370</v>
      </c>
      <c r="AE79" s="228"/>
      <c r="AF79" s="228"/>
      <c r="AG79" s="228"/>
    </row>
    <row r="80" spans="2:35">
      <c r="AC80" s="287" t="s">
        <v>1494</v>
      </c>
      <c r="AD80" s="288" t="s">
        <v>1495</v>
      </c>
      <c r="AE80" s="228"/>
      <c r="AF80" s="228"/>
      <c r="AG80" s="228"/>
    </row>
    <row r="81" spans="7:33">
      <c r="O81" s="117"/>
      <c r="P81" s="117"/>
      <c r="AC81" s="287" t="s">
        <v>2569</v>
      </c>
      <c r="AD81" s="288" t="s">
        <v>2570</v>
      </c>
      <c r="AE81" s="228"/>
      <c r="AF81" s="228"/>
      <c r="AG81" s="228"/>
    </row>
    <row r="82" spans="7:33">
      <c r="O82" s="117"/>
      <c r="P82" s="117"/>
      <c r="AC82" s="287" t="s">
        <v>2592</v>
      </c>
      <c r="AD82" s="288" t="s">
        <v>2593</v>
      </c>
      <c r="AE82" s="228"/>
      <c r="AF82" s="228"/>
      <c r="AG82" s="228"/>
    </row>
    <row r="83" spans="7:33">
      <c r="O83" s="117"/>
      <c r="P83" s="117"/>
      <c r="AC83" s="287" t="s">
        <v>481</v>
      </c>
      <c r="AD83" s="288" t="s">
        <v>559</v>
      </c>
      <c r="AE83" s="228"/>
      <c r="AF83" s="228"/>
      <c r="AG83" s="228"/>
    </row>
    <row r="84" spans="7:33">
      <c r="AC84" s="287" t="s">
        <v>482</v>
      </c>
      <c r="AD84" s="288" t="s">
        <v>560</v>
      </c>
      <c r="AE84" s="228"/>
      <c r="AF84" s="228"/>
      <c r="AG84" s="228"/>
    </row>
    <row r="85" spans="7:33">
      <c r="AC85" s="287" t="s">
        <v>1457</v>
      </c>
      <c r="AD85" s="288" t="s">
        <v>1458</v>
      </c>
      <c r="AE85" s="228"/>
      <c r="AF85" s="228"/>
      <c r="AG85" s="228"/>
    </row>
    <row r="86" spans="7:33">
      <c r="AC86" s="287" t="s">
        <v>1503</v>
      </c>
      <c r="AD86" s="288" t="s">
        <v>1504</v>
      </c>
      <c r="AE86" s="228"/>
      <c r="AF86" s="228"/>
      <c r="AG86" s="228"/>
    </row>
    <row r="87" spans="7:33">
      <c r="AC87" s="287" t="s">
        <v>1346</v>
      </c>
      <c r="AD87" s="288" t="s">
        <v>1347</v>
      </c>
      <c r="AE87" s="228"/>
      <c r="AF87" s="228"/>
      <c r="AG87" s="228"/>
    </row>
    <row r="88" spans="7:33">
      <c r="AC88" s="287" t="s">
        <v>2609</v>
      </c>
      <c r="AD88" s="288" t="s">
        <v>2610</v>
      </c>
      <c r="AE88" s="228"/>
      <c r="AF88" s="228"/>
      <c r="AG88" s="228"/>
    </row>
    <row r="89" spans="7:33">
      <c r="AC89" s="287" t="s">
        <v>85</v>
      </c>
      <c r="AD89" s="288" t="s">
        <v>2717</v>
      </c>
      <c r="AE89" s="228"/>
      <c r="AF89" s="228"/>
      <c r="AG89" s="228"/>
    </row>
    <row r="90" spans="7:33">
      <c r="W90" s="117"/>
      <c r="X90" s="117"/>
      <c r="AC90" s="287" t="s">
        <v>1570</v>
      </c>
      <c r="AD90" s="288" t="s">
        <v>1571</v>
      </c>
      <c r="AE90" s="228"/>
      <c r="AF90" s="228"/>
      <c r="AG90" s="228"/>
    </row>
    <row r="91" spans="7:33">
      <c r="W91" s="117"/>
      <c r="X91" s="117"/>
      <c r="AC91" s="287" t="s">
        <v>1554</v>
      </c>
      <c r="AD91" s="288" t="s">
        <v>1555</v>
      </c>
      <c r="AE91" s="228"/>
      <c r="AF91" s="228"/>
      <c r="AG91" s="228"/>
    </row>
    <row r="92" spans="7:33">
      <c r="W92" s="117"/>
      <c r="X92" s="117"/>
      <c r="AC92" s="287" t="s">
        <v>1377</v>
      </c>
      <c r="AD92" s="288" t="s">
        <v>1378</v>
      </c>
      <c r="AE92" s="228"/>
      <c r="AF92" s="228"/>
      <c r="AG92" s="228"/>
    </row>
    <row r="93" spans="7:33">
      <c r="AC93" s="287" t="s">
        <v>2700</v>
      </c>
      <c r="AD93" s="288" t="s">
        <v>2701</v>
      </c>
      <c r="AE93" s="228"/>
      <c r="AF93" s="228"/>
      <c r="AG93" s="228"/>
    </row>
    <row r="94" spans="7:33">
      <c r="AC94" s="287" t="s">
        <v>1414</v>
      </c>
      <c r="AD94" s="288" t="s">
        <v>1415</v>
      </c>
      <c r="AE94" s="228"/>
      <c r="AF94" s="228"/>
      <c r="AG94" s="228"/>
    </row>
    <row r="95" spans="7:33">
      <c r="AC95" s="287" t="s">
        <v>1459</v>
      </c>
      <c r="AD95" s="288" t="s">
        <v>1460</v>
      </c>
      <c r="AE95" s="228"/>
      <c r="AF95" s="228"/>
      <c r="AG95" s="228"/>
    </row>
    <row r="96" spans="7:33">
      <c r="G96" s="117"/>
      <c r="H96" s="117"/>
      <c r="AC96" s="287" t="s">
        <v>1122</v>
      </c>
      <c r="AD96" s="288" t="s">
        <v>1123</v>
      </c>
      <c r="AE96" s="228"/>
      <c r="AF96" s="228"/>
      <c r="AG96" s="228"/>
    </row>
    <row r="97" spans="7:33">
      <c r="G97" s="117"/>
      <c r="H97" s="117"/>
      <c r="AC97" s="287" t="s">
        <v>1116</v>
      </c>
      <c r="AD97" s="288" t="s">
        <v>1117</v>
      </c>
      <c r="AE97" s="228"/>
      <c r="AF97" s="228"/>
      <c r="AG97" s="228"/>
    </row>
    <row r="98" spans="7:33">
      <c r="G98" s="117"/>
      <c r="H98" s="117"/>
      <c r="AC98" s="287" t="s">
        <v>2574</v>
      </c>
      <c r="AD98" s="288" t="s">
        <v>2575</v>
      </c>
      <c r="AE98" s="228"/>
      <c r="AF98" s="228"/>
      <c r="AG98" s="228"/>
    </row>
    <row r="99" spans="7:33">
      <c r="AC99" s="229" t="s">
        <v>1291</v>
      </c>
      <c r="AD99" s="288" t="s">
        <v>1292</v>
      </c>
      <c r="AE99" s="228"/>
      <c r="AF99" s="228"/>
      <c r="AG99" s="228"/>
    </row>
    <row r="100" spans="7:33">
      <c r="AC100" s="229" t="s">
        <v>1958</v>
      </c>
      <c r="AD100" s="288" t="s">
        <v>1959</v>
      </c>
      <c r="AE100" s="228"/>
      <c r="AF100" s="228"/>
      <c r="AG100" s="228"/>
    </row>
    <row r="101" spans="7:33">
      <c r="AC101" s="287" t="s">
        <v>2689</v>
      </c>
      <c r="AD101" s="288" t="s">
        <v>2690</v>
      </c>
      <c r="AE101" s="228"/>
      <c r="AF101" s="228"/>
      <c r="AG101" s="228"/>
    </row>
    <row r="102" spans="7:33">
      <c r="AC102" s="229" t="s">
        <v>2051</v>
      </c>
      <c r="AD102" s="230" t="s">
        <v>2052</v>
      </c>
      <c r="AE102" s="228"/>
      <c r="AF102" s="228"/>
      <c r="AG102" s="228"/>
    </row>
    <row r="103" spans="7:33">
      <c r="AC103" s="229" t="s">
        <v>1198</v>
      </c>
      <c r="AD103" s="230" t="s">
        <v>1199</v>
      </c>
      <c r="AE103" s="228"/>
      <c r="AF103" s="228"/>
      <c r="AG103" s="228"/>
    </row>
    <row r="104" spans="7:33">
      <c r="AC104" s="229" t="s">
        <v>1757</v>
      </c>
      <c r="AD104" s="230" t="s">
        <v>1756</v>
      </c>
      <c r="AE104" s="228"/>
      <c r="AF104" s="228"/>
      <c r="AG104" s="228"/>
    </row>
    <row r="105" spans="7:33">
      <c r="AC105" s="229" t="s">
        <v>1963</v>
      </c>
      <c r="AD105" s="230" t="s">
        <v>1964</v>
      </c>
      <c r="AE105" s="228"/>
      <c r="AF105" s="228"/>
      <c r="AG105" s="228"/>
    </row>
    <row r="106" spans="7:33">
      <c r="AC106" s="229" t="s">
        <v>1285</v>
      </c>
      <c r="AD106" s="230" t="s">
        <v>1286</v>
      </c>
      <c r="AE106" s="228"/>
      <c r="AF106" s="228"/>
      <c r="AG106" s="228"/>
    </row>
    <row r="107" spans="7:33">
      <c r="AC107" s="229" t="s">
        <v>1754</v>
      </c>
      <c r="AD107" s="230" t="s">
        <v>1755</v>
      </c>
      <c r="AE107" s="228"/>
      <c r="AF107" s="228"/>
      <c r="AG107" s="228"/>
    </row>
    <row r="108" spans="7:33">
      <c r="AC108" s="229" t="s">
        <v>483</v>
      </c>
      <c r="AD108" s="230" t="s">
        <v>484</v>
      </c>
      <c r="AE108" s="228"/>
      <c r="AF108" s="228"/>
      <c r="AG108" s="228"/>
    </row>
    <row r="109" spans="7:33">
      <c r="AC109" s="229" t="s">
        <v>485</v>
      </c>
      <c r="AD109" s="230" t="s">
        <v>486</v>
      </c>
      <c r="AE109" s="228"/>
      <c r="AF109" s="228"/>
      <c r="AG109" s="228"/>
    </row>
    <row r="110" spans="7:33">
      <c r="AC110" s="229" t="s">
        <v>1307</v>
      </c>
      <c r="AD110" s="230" t="s">
        <v>1306</v>
      </c>
      <c r="AE110" s="228"/>
      <c r="AF110" s="228"/>
      <c r="AG110" s="228"/>
    </row>
    <row r="111" spans="7:33">
      <c r="AC111" s="229" t="s">
        <v>2034</v>
      </c>
      <c r="AD111" s="230" t="s">
        <v>2035</v>
      </c>
      <c r="AE111" s="228"/>
      <c r="AF111" s="228"/>
      <c r="AG111" s="228"/>
    </row>
    <row r="112" spans="7:33">
      <c r="AC112" s="229" t="s">
        <v>92</v>
      </c>
      <c r="AD112" s="230" t="s">
        <v>1165</v>
      </c>
      <c r="AE112" s="228"/>
      <c r="AF112" s="228"/>
      <c r="AG112" s="228"/>
    </row>
    <row r="113" spans="29:33">
      <c r="AC113" s="229" t="s">
        <v>2001</v>
      </c>
      <c r="AD113" s="230" t="s">
        <v>2002</v>
      </c>
      <c r="AE113" s="228"/>
      <c r="AF113" s="228"/>
      <c r="AG113" s="228"/>
    </row>
    <row r="114" spans="29:33">
      <c r="AC114" s="229" t="s">
        <v>1348</v>
      </c>
      <c r="AD114" s="230" t="s">
        <v>1349</v>
      </c>
      <c r="AE114" s="228"/>
      <c r="AF114" s="228"/>
      <c r="AG114" s="228"/>
    </row>
    <row r="115" spans="29:33">
      <c r="AC115" s="287" t="s">
        <v>2705</v>
      </c>
      <c r="AD115" s="288" t="s">
        <v>2706</v>
      </c>
      <c r="AE115" s="228"/>
      <c r="AF115" s="228"/>
      <c r="AG115" s="228"/>
    </row>
    <row r="116" spans="29:33">
      <c r="AC116" s="229" t="s">
        <v>2501</v>
      </c>
      <c r="AD116" s="230" t="s">
        <v>2502</v>
      </c>
      <c r="AE116" s="228"/>
      <c r="AF116" s="228"/>
      <c r="AG116" s="228"/>
    </row>
    <row r="117" spans="29:33">
      <c r="AC117" s="229" t="s">
        <v>1793</v>
      </c>
      <c r="AD117" s="230" t="s">
        <v>1794</v>
      </c>
      <c r="AE117" s="228"/>
      <c r="AF117" s="228"/>
      <c r="AG117" s="228"/>
    </row>
    <row r="118" spans="29:33">
      <c r="AC118" s="229" t="s">
        <v>487</v>
      </c>
      <c r="AD118" s="230" t="s">
        <v>561</v>
      </c>
      <c r="AE118" s="228"/>
      <c r="AF118" s="228"/>
      <c r="AG118" s="228"/>
    </row>
    <row r="119" spans="29:33">
      <c r="AC119" s="229" t="s">
        <v>1389</v>
      </c>
      <c r="AD119" s="230" t="s">
        <v>1390</v>
      </c>
      <c r="AE119" s="228"/>
      <c r="AF119" s="228"/>
      <c r="AG119" s="228"/>
    </row>
    <row r="120" spans="29:33">
      <c r="AC120" s="229" t="s">
        <v>1321</v>
      </c>
      <c r="AD120" s="230" t="s">
        <v>1322</v>
      </c>
      <c r="AE120" s="228"/>
      <c r="AF120" s="228"/>
      <c r="AG120" s="228"/>
    </row>
    <row r="121" spans="29:33">
      <c r="AC121" s="229" t="s">
        <v>1267</v>
      </c>
      <c r="AD121" s="230" t="s">
        <v>1268</v>
      </c>
      <c r="AE121" s="228"/>
      <c r="AF121" s="228"/>
      <c r="AG121" s="228"/>
    </row>
    <row r="122" spans="29:33">
      <c r="AC122" s="229" t="s">
        <v>1407</v>
      </c>
      <c r="AD122" s="230" t="s">
        <v>1408</v>
      </c>
      <c r="AE122" s="228"/>
      <c r="AF122" s="228"/>
      <c r="AG122" s="228"/>
    </row>
    <row r="123" spans="29:33">
      <c r="AC123" s="229" t="s">
        <v>1391</v>
      </c>
      <c r="AD123" s="230" t="s">
        <v>1392</v>
      </c>
      <c r="AE123" s="228"/>
      <c r="AF123" s="228"/>
      <c r="AG123" s="228"/>
    </row>
    <row r="124" spans="29:33">
      <c r="AC124" s="287" t="s">
        <v>2670</v>
      </c>
      <c r="AD124" s="288" t="s">
        <v>2671</v>
      </c>
      <c r="AE124" s="228"/>
      <c r="AF124" s="228"/>
      <c r="AG124" s="228"/>
    </row>
    <row r="125" spans="29:33">
      <c r="AC125" s="229" t="s">
        <v>488</v>
      </c>
      <c r="AD125" s="230" t="s">
        <v>489</v>
      </c>
      <c r="AE125" s="228"/>
      <c r="AF125" s="228"/>
      <c r="AG125" s="228"/>
    </row>
    <row r="126" spans="29:33">
      <c r="AC126" s="229" t="s">
        <v>1925</v>
      </c>
      <c r="AD126" s="230" t="s">
        <v>1926</v>
      </c>
      <c r="AE126" s="228"/>
      <c r="AF126" s="228"/>
      <c r="AG126" s="228"/>
    </row>
    <row r="127" spans="29:33">
      <c r="AC127" s="229" t="s">
        <v>1251</v>
      </c>
      <c r="AD127" s="230" t="s">
        <v>1252</v>
      </c>
      <c r="AE127" s="228"/>
      <c r="AF127" s="228"/>
      <c r="AG127" s="228"/>
    </row>
    <row r="128" spans="29:33">
      <c r="AC128" s="229" t="s">
        <v>1124</v>
      </c>
      <c r="AD128" s="230" t="s">
        <v>1125</v>
      </c>
      <c r="AE128" s="228"/>
      <c r="AF128" s="228"/>
      <c r="AG128" s="228"/>
    </row>
    <row r="129" spans="29:33">
      <c r="AC129" s="229" t="s">
        <v>794</v>
      </c>
      <c r="AD129" s="230" t="s">
        <v>795</v>
      </c>
      <c r="AE129" s="228"/>
      <c r="AF129" s="228"/>
      <c r="AG129" s="228"/>
    </row>
    <row r="130" spans="29:33">
      <c r="AC130" s="229" t="s">
        <v>2015</v>
      </c>
      <c r="AD130" s="230" t="s">
        <v>2016</v>
      </c>
      <c r="AE130" s="228"/>
      <c r="AF130" s="228"/>
      <c r="AG130" s="228"/>
    </row>
    <row r="131" spans="29:33">
      <c r="AC131" s="229" t="s">
        <v>1126</v>
      </c>
      <c r="AD131" s="230" t="s">
        <v>1127</v>
      </c>
      <c r="AE131" s="228"/>
      <c r="AF131" s="228"/>
      <c r="AG131" s="228"/>
    </row>
    <row r="132" spans="29:33">
      <c r="AC132" s="229" t="s">
        <v>2509</v>
      </c>
      <c r="AD132" s="230" t="s">
        <v>2510</v>
      </c>
      <c r="AE132" s="228"/>
      <c r="AF132" s="228"/>
      <c r="AG132" s="228"/>
    </row>
    <row r="133" spans="29:33">
      <c r="AC133" s="229" t="s">
        <v>1167</v>
      </c>
      <c r="AD133" s="230" t="s">
        <v>1188</v>
      </c>
      <c r="AE133" s="228"/>
      <c r="AF133" s="228"/>
      <c r="AG133" s="228"/>
    </row>
    <row r="134" spans="29:33">
      <c r="AC134" s="229" t="s">
        <v>1927</v>
      </c>
      <c r="AD134" s="230" t="s">
        <v>1928</v>
      </c>
      <c r="AE134" s="228"/>
      <c r="AF134" s="228"/>
      <c r="AG134" s="228"/>
    </row>
    <row r="135" spans="29:33">
      <c r="AC135" s="229" t="s">
        <v>1128</v>
      </c>
      <c r="AD135" s="230" t="s">
        <v>1129</v>
      </c>
      <c r="AE135" s="228"/>
      <c r="AF135" s="228"/>
      <c r="AG135" s="228"/>
    </row>
    <row r="136" spans="29:33">
      <c r="AC136" s="229" t="s">
        <v>1358</v>
      </c>
      <c r="AD136" s="230" t="s">
        <v>1359</v>
      </c>
      <c r="AE136" s="228"/>
      <c r="AF136" s="228"/>
      <c r="AG136" s="228"/>
    </row>
    <row r="137" spans="29:33">
      <c r="AC137" s="229" t="s">
        <v>1325</v>
      </c>
      <c r="AD137" s="230" t="s">
        <v>1326</v>
      </c>
      <c r="AE137" s="228"/>
      <c r="AF137" s="228"/>
      <c r="AG137" s="228"/>
    </row>
    <row r="138" spans="29:33">
      <c r="AC138" s="287" t="s">
        <v>490</v>
      </c>
      <c r="AD138" s="288" t="s">
        <v>491</v>
      </c>
      <c r="AE138" s="228"/>
      <c r="AF138" s="228"/>
      <c r="AG138" s="228"/>
    </row>
    <row r="139" spans="29:33">
      <c r="AC139" s="287" t="s">
        <v>2556</v>
      </c>
      <c r="AD139" s="288" t="s">
        <v>2557</v>
      </c>
      <c r="AE139" s="228"/>
      <c r="AF139" s="228"/>
      <c r="AG139" s="228"/>
    </row>
    <row r="140" spans="29:33">
      <c r="AC140" s="287" t="s">
        <v>2025</v>
      </c>
      <c r="AD140" s="288" t="s">
        <v>2026</v>
      </c>
      <c r="AE140" s="228"/>
      <c r="AF140" s="228"/>
      <c r="AG140" s="228"/>
    </row>
    <row r="141" spans="29:33">
      <c r="AC141" s="287" t="s">
        <v>2661</v>
      </c>
      <c r="AD141" s="288" t="s">
        <v>2662</v>
      </c>
      <c r="AE141" s="228"/>
      <c r="AF141" s="228"/>
      <c r="AG141" s="228"/>
    </row>
    <row r="142" spans="29:33">
      <c r="AC142" s="287" t="s">
        <v>102</v>
      </c>
      <c r="AD142" s="288" t="s">
        <v>1130</v>
      </c>
      <c r="AE142" s="228"/>
      <c r="AF142" s="228"/>
      <c r="AG142" s="228"/>
    </row>
    <row r="143" spans="29:33">
      <c r="AC143" s="287" t="s">
        <v>2563</v>
      </c>
      <c r="AD143" s="288" t="s">
        <v>2564</v>
      </c>
      <c r="AE143" s="228"/>
      <c r="AF143" s="228"/>
      <c r="AG143" s="228"/>
    </row>
    <row r="144" spans="29:33">
      <c r="AC144" s="287" t="s">
        <v>580</v>
      </c>
      <c r="AD144" s="288" t="s">
        <v>581</v>
      </c>
      <c r="AE144" s="228"/>
      <c r="AF144" s="228"/>
      <c r="AG144" s="228"/>
    </row>
    <row r="145" spans="29:33">
      <c r="AC145" s="287" t="s">
        <v>2046</v>
      </c>
      <c r="AD145" s="288" t="s">
        <v>2047</v>
      </c>
      <c r="AE145" s="228"/>
      <c r="AF145" s="228"/>
      <c r="AG145" s="228"/>
    </row>
    <row r="146" spans="29:33">
      <c r="AC146" s="287" t="s">
        <v>1131</v>
      </c>
      <c r="AD146" s="288" t="s">
        <v>1132</v>
      </c>
      <c r="AE146" s="228"/>
      <c r="AF146" s="228"/>
      <c r="AG146" s="228"/>
    </row>
    <row r="147" spans="29:33">
      <c r="AC147" s="287" t="s">
        <v>1956</v>
      </c>
      <c r="AD147" s="288" t="s">
        <v>1957</v>
      </c>
      <c r="AE147" s="228"/>
      <c r="AF147" s="228"/>
      <c r="AG147" s="228"/>
    </row>
    <row r="148" spans="29:33">
      <c r="AC148" s="229" t="s">
        <v>2003</v>
      </c>
      <c r="AD148" s="230" t="s">
        <v>2004</v>
      </c>
      <c r="AE148" s="228"/>
      <c r="AF148" s="228"/>
      <c r="AG148" s="228"/>
    </row>
    <row r="149" spans="29:33">
      <c r="AC149" s="229" t="s">
        <v>1247</v>
      </c>
      <c r="AD149" s="230" t="s">
        <v>1248</v>
      </c>
      <c r="AE149" s="228"/>
      <c r="AF149" s="228"/>
      <c r="AG149" s="228"/>
    </row>
    <row r="150" spans="29:33">
      <c r="AC150" s="229" t="s">
        <v>1335</v>
      </c>
      <c r="AD150" s="230" t="s">
        <v>1336</v>
      </c>
      <c r="AE150" s="228"/>
      <c r="AF150" s="228"/>
      <c r="AG150" s="228"/>
    </row>
    <row r="151" spans="29:33">
      <c r="AC151" s="229" t="s">
        <v>2005</v>
      </c>
      <c r="AD151" s="230" t="s">
        <v>2006</v>
      </c>
      <c r="AE151" s="228"/>
      <c r="AF151" s="228"/>
      <c r="AG151" s="228"/>
    </row>
    <row r="152" spans="29:33">
      <c r="AC152" s="229" t="s">
        <v>1298</v>
      </c>
      <c r="AD152" s="230" t="s">
        <v>1305</v>
      </c>
      <c r="AE152" s="228"/>
      <c r="AF152" s="228"/>
      <c r="AG152" s="228"/>
    </row>
    <row r="153" spans="29:33">
      <c r="AC153" s="229" t="s">
        <v>814</v>
      </c>
      <c r="AD153" s="230" t="s">
        <v>815</v>
      </c>
      <c r="AE153" s="228"/>
      <c r="AF153" s="228"/>
      <c r="AG153" s="228"/>
    </row>
    <row r="154" spans="29:33">
      <c r="AC154" s="229" t="s">
        <v>1133</v>
      </c>
      <c r="AD154" s="230" t="s">
        <v>1134</v>
      </c>
      <c r="AE154" s="228"/>
      <c r="AF154" s="228"/>
      <c r="AG154" s="228"/>
    </row>
    <row r="155" spans="29:33">
      <c r="AC155" s="229" t="s">
        <v>2511</v>
      </c>
      <c r="AD155" s="230" t="s">
        <v>2512</v>
      </c>
      <c r="AE155" s="228"/>
      <c r="AF155" s="228"/>
      <c r="AG155" s="228"/>
    </row>
    <row r="156" spans="29:33">
      <c r="AC156" s="229" t="s">
        <v>1135</v>
      </c>
      <c r="AD156" s="230" t="s">
        <v>1136</v>
      </c>
      <c r="AE156" s="228"/>
      <c r="AF156" s="228"/>
      <c r="AG156" s="228"/>
    </row>
    <row r="157" spans="29:33">
      <c r="AC157" s="229" t="s">
        <v>1207</v>
      </c>
      <c r="AD157" s="230" t="s">
        <v>1208</v>
      </c>
      <c r="AE157" s="228"/>
      <c r="AF157" s="228"/>
      <c r="AG157" s="228"/>
    </row>
    <row r="158" spans="29:33">
      <c r="AC158" s="229" t="s">
        <v>110</v>
      </c>
      <c r="AD158" s="230" t="s">
        <v>1452</v>
      </c>
      <c r="AE158" s="228"/>
      <c r="AF158" s="228"/>
      <c r="AG158" s="228"/>
    </row>
    <row r="159" spans="29:33">
      <c r="AC159" s="229" t="s">
        <v>1331</v>
      </c>
      <c r="AD159" s="230" t="s">
        <v>1332</v>
      </c>
      <c r="AE159" s="228"/>
      <c r="AF159" s="228"/>
      <c r="AG159" s="228"/>
    </row>
    <row r="160" spans="29:33">
      <c r="AC160" s="229" t="s">
        <v>1703</v>
      </c>
      <c r="AD160" s="230" t="s">
        <v>1704</v>
      </c>
      <c r="AE160" s="228"/>
      <c r="AF160" s="228"/>
      <c r="AG160" s="228"/>
    </row>
    <row r="161" spans="29:33">
      <c r="AC161" s="229" t="s">
        <v>492</v>
      </c>
      <c r="AD161" s="230" t="s">
        <v>493</v>
      </c>
      <c r="AE161" s="228"/>
      <c r="AF161" s="228"/>
      <c r="AG161" s="228"/>
    </row>
    <row r="162" spans="29:33">
      <c r="AC162" s="229" t="s">
        <v>448</v>
      </c>
      <c r="AD162" s="230" t="s">
        <v>280</v>
      </c>
      <c r="AE162" s="228"/>
      <c r="AF162" s="228"/>
      <c r="AG162" s="228"/>
    </row>
    <row r="163" spans="29:33">
      <c r="AC163" s="229" t="s">
        <v>1662</v>
      </c>
      <c r="AD163" s="230" t="s">
        <v>1663</v>
      </c>
      <c r="AE163" s="228"/>
      <c r="AF163" s="228"/>
      <c r="AG163" s="228"/>
    </row>
    <row r="164" spans="29:33">
      <c r="AC164" s="229" t="s">
        <v>1604</v>
      </c>
      <c r="AD164" s="230" t="s">
        <v>1605</v>
      </c>
      <c r="AE164" s="228"/>
      <c r="AF164" s="228"/>
      <c r="AG164" s="228"/>
    </row>
    <row r="165" spans="29:33">
      <c r="AC165" s="229" t="s">
        <v>1379</v>
      </c>
      <c r="AD165" s="230" t="s">
        <v>1380</v>
      </c>
      <c r="AE165" s="228"/>
      <c r="AF165" s="228"/>
      <c r="AG165" s="228"/>
    </row>
    <row r="166" spans="29:33">
      <c r="AC166" s="229" t="s">
        <v>1137</v>
      </c>
      <c r="AD166" s="230" t="s">
        <v>1138</v>
      </c>
      <c r="AE166" s="228"/>
      <c r="AF166" s="228"/>
      <c r="AG166" s="228"/>
    </row>
    <row r="167" spans="29:33">
      <c r="AC167" s="229" t="s">
        <v>1037</v>
      </c>
      <c r="AD167" s="230" t="s">
        <v>1036</v>
      </c>
      <c r="AE167" s="228"/>
      <c r="AF167" s="228"/>
      <c r="AG167" s="228"/>
    </row>
    <row r="168" spans="29:33">
      <c r="AC168" s="229" t="s">
        <v>494</v>
      </c>
      <c r="AD168" s="230" t="s">
        <v>495</v>
      </c>
      <c r="AE168" s="228"/>
      <c r="AF168" s="228"/>
      <c r="AG168" s="228"/>
    </row>
    <row r="169" spans="29:33">
      <c r="AC169" s="229" t="s">
        <v>1333</v>
      </c>
      <c r="AD169" s="230" t="s">
        <v>1334</v>
      </c>
      <c r="AE169" s="228"/>
      <c r="AF169" s="228"/>
      <c r="AG169" s="228"/>
    </row>
    <row r="170" spans="29:33">
      <c r="AC170" s="229" t="s">
        <v>1365</v>
      </c>
      <c r="AD170" s="230" t="s">
        <v>1366</v>
      </c>
      <c r="AE170" s="228"/>
      <c r="AF170" s="228"/>
      <c r="AG170" s="228"/>
    </row>
    <row r="171" spans="29:33">
      <c r="AC171" s="287" t="s">
        <v>2672</v>
      </c>
      <c r="AD171" s="288" t="s">
        <v>2673</v>
      </c>
      <c r="AE171" s="228"/>
      <c r="AF171" s="228"/>
      <c r="AG171" s="228"/>
    </row>
    <row r="172" spans="29:33">
      <c r="AC172" s="229" t="s">
        <v>2054</v>
      </c>
      <c r="AD172" s="230" t="s">
        <v>2057</v>
      </c>
      <c r="AE172" s="228"/>
      <c r="AF172" s="228"/>
      <c r="AG172" s="228"/>
    </row>
    <row r="173" spans="29:33">
      <c r="AC173" s="229" t="s">
        <v>1299</v>
      </c>
      <c r="AD173" s="230" t="s">
        <v>1300</v>
      </c>
      <c r="AE173" s="228"/>
      <c r="AF173" s="228"/>
      <c r="AG173" s="228"/>
    </row>
    <row r="174" spans="29:33">
      <c r="AC174" s="229" t="s">
        <v>1526</v>
      </c>
      <c r="AD174" s="230" t="s">
        <v>1527</v>
      </c>
      <c r="AE174" s="228"/>
      <c r="AF174" s="228"/>
      <c r="AG174" s="228"/>
    </row>
    <row r="175" spans="29:33">
      <c r="AC175" s="229" t="s">
        <v>1461</v>
      </c>
      <c r="AD175" s="230" t="s">
        <v>1462</v>
      </c>
      <c r="AE175" s="228"/>
      <c r="AF175" s="228"/>
      <c r="AG175" s="228"/>
    </row>
    <row r="176" spans="29:33">
      <c r="AC176" s="229" t="s">
        <v>1411</v>
      </c>
      <c r="AD176" s="230" t="s">
        <v>1411</v>
      </c>
      <c r="AE176" s="228"/>
      <c r="AF176" s="228"/>
      <c r="AG176" s="228"/>
    </row>
    <row r="177" spans="29:33">
      <c r="AC177" s="229" t="s">
        <v>1430</v>
      </c>
      <c r="AD177" s="230" t="s">
        <v>1431</v>
      </c>
      <c r="AE177" s="228"/>
      <c r="AF177" s="228"/>
      <c r="AG177" s="228"/>
    </row>
    <row r="178" spans="29:33">
      <c r="AC178" s="229" t="s">
        <v>1979</v>
      </c>
      <c r="AD178" s="230" t="s">
        <v>1980</v>
      </c>
      <c r="AE178" s="228"/>
      <c r="AF178" s="228"/>
      <c r="AG178" s="228"/>
    </row>
    <row r="179" spans="29:33">
      <c r="AC179" s="229" t="s">
        <v>496</v>
      </c>
      <c r="AD179" s="230" t="s">
        <v>112</v>
      </c>
      <c r="AE179" s="228"/>
      <c r="AF179" s="228"/>
      <c r="AG179" s="228"/>
    </row>
    <row r="180" spans="29:33">
      <c r="AC180" s="229" t="s">
        <v>497</v>
      </c>
      <c r="AD180" s="230" t="s">
        <v>498</v>
      </c>
      <c r="AE180" s="228"/>
      <c r="AF180" s="228"/>
      <c r="AG180" s="228"/>
    </row>
    <row r="181" spans="29:33">
      <c r="AC181" s="229" t="s">
        <v>499</v>
      </c>
      <c r="AD181" s="230" t="s">
        <v>500</v>
      </c>
      <c r="AE181" s="228"/>
      <c r="AF181" s="228"/>
      <c r="AG181" s="228"/>
    </row>
    <row r="182" spans="29:33">
      <c r="AC182" s="229" t="s">
        <v>1315</v>
      </c>
      <c r="AD182" s="230" t="s">
        <v>1316</v>
      </c>
      <c r="AE182" s="228"/>
      <c r="AF182" s="228"/>
      <c r="AG182" s="228"/>
    </row>
    <row r="183" spans="29:33">
      <c r="AC183" s="229" t="s">
        <v>1412</v>
      </c>
      <c r="AD183" s="230" t="s">
        <v>1413</v>
      </c>
      <c r="AE183" s="228"/>
      <c r="AF183" s="228"/>
      <c r="AG183" s="228"/>
    </row>
    <row r="184" spans="29:33">
      <c r="AC184" s="229" t="s">
        <v>1718</v>
      </c>
      <c r="AD184" s="230" t="s">
        <v>1719</v>
      </c>
      <c r="AE184" s="228"/>
      <c r="AF184" s="228"/>
      <c r="AG184" s="228"/>
    </row>
    <row r="185" spans="29:33">
      <c r="AC185" s="229" t="s">
        <v>1313</v>
      </c>
      <c r="AD185" s="230" t="s">
        <v>1314</v>
      </c>
      <c r="AE185" s="228"/>
      <c r="AF185" s="228"/>
      <c r="AG185" s="228"/>
    </row>
    <row r="186" spans="29:33">
      <c r="AC186" s="229" t="s">
        <v>2042</v>
      </c>
      <c r="AD186" s="230" t="s">
        <v>2043</v>
      </c>
      <c r="AE186" s="228"/>
      <c r="AF186" s="228"/>
      <c r="AG186" s="228"/>
    </row>
    <row r="187" spans="29:33">
      <c r="AC187" s="229" t="s">
        <v>1139</v>
      </c>
      <c r="AD187" s="230" t="s">
        <v>1140</v>
      </c>
      <c r="AE187" s="228"/>
      <c r="AF187" s="228"/>
      <c r="AG187" s="228"/>
    </row>
    <row r="188" spans="29:33">
      <c r="AC188" s="229" t="s">
        <v>1093</v>
      </c>
      <c r="AD188" s="230" t="s">
        <v>1092</v>
      </c>
      <c r="AE188" s="228"/>
      <c r="AF188" s="228"/>
      <c r="AG188" s="228"/>
    </row>
    <row r="189" spans="29:33">
      <c r="AC189" s="229" t="s">
        <v>735</v>
      </c>
      <c r="AD189" s="230" t="s">
        <v>467</v>
      </c>
      <c r="AE189" s="228"/>
      <c r="AF189" s="228"/>
      <c r="AG189" s="228"/>
    </row>
    <row r="190" spans="29:33">
      <c r="AC190" s="229" t="s">
        <v>734</v>
      </c>
      <c r="AD190" s="230" t="s">
        <v>466</v>
      </c>
      <c r="AE190" s="228"/>
      <c r="AF190" s="228"/>
      <c r="AG190" s="228"/>
    </row>
    <row r="191" spans="29:33">
      <c r="AC191" s="229" t="s">
        <v>1275</v>
      </c>
      <c r="AD191" s="230" t="s">
        <v>1276</v>
      </c>
      <c r="AE191" s="228"/>
      <c r="AF191" s="228"/>
      <c r="AG191" s="228"/>
    </row>
    <row r="192" spans="29:33">
      <c r="AC192" s="229" t="s">
        <v>1042</v>
      </c>
      <c r="AD192" s="230" t="s">
        <v>1043</v>
      </c>
      <c r="AE192" s="228"/>
      <c r="AF192" s="228"/>
      <c r="AG192" s="228"/>
    </row>
    <row r="193" spans="29:33">
      <c r="AC193" s="229" t="s">
        <v>1141</v>
      </c>
      <c r="AD193" s="230" t="s">
        <v>1142</v>
      </c>
      <c r="AE193" s="228"/>
      <c r="AF193" s="228"/>
      <c r="AG193" s="228"/>
    </row>
    <row r="194" spans="29:33">
      <c r="AC194" s="229" t="s">
        <v>1699</v>
      </c>
      <c r="AD194" s="230" t="s">
        <v>1700</v>
      </c>
      <c r="AE194" s="228"/>
      <c r="AF194" s="228"/>
      <c r="AG194" s="228"/>
    </row>
    <row r="195" spans="29:33">
      <c r="AC195" s="229" t="s">
        <v>1649</v>
      </c>
      <c r="AD195" s="230" t="s">
        <v>1650</v>
      </c>
      <c r="AE195" s="228"/>
      <c r="AF195" s="228"/>
      <c r="AG195" s="228"/>
    </row>
    <row r="196" spans="29:33">
      <c r="AC196" s="229" t="s">
        <v>1311</v>
      </c>
      <c r="AD196" s="230" t="s">
        <v>1312</v>
      </c>
      <c r="AE196" s="228"/>
      <c r="AF196" s="228"/>
      <c r="AG196" s="228"/>
    </row>
    <row r="197" spans="29:33">
      <c r="AC197" s="287" t="s">
        <v>2628</v>
      </c>
      <c r="AD197" s="288" t="s">
        <v>2629</v>
      </c>
      <c r="AE197" s="228"/>
      <c r="AF197" s="228"/>
      <c r="AG197" s="228"/>
    </row>
    <row r="198" spans="29:33">
      <c r="AC198" s="229" t="s">
        <v>2452</v>
      </c>
      <c r="AD198" s="230" t="s">
        <v>2453</v>
      </c>
      <c r="AE198" s="228"/>
      <c r="AF198" s="228"/>
      <c r="AG198" s="228"/>
    </row>
    <row r="199" spans="29:33">
      <c r="AC199" s="282" t="s">
        <v>2543</v>
      </c>
      <c r="AD199" s="283" t="s">
        <v>2544</v>
      </c>
      <c r="AE199" s="228"/>
      <c r="AF199" s="228"/>
      <c r="AG199" s="228"/>
    </row>
    <row r="200" spans="29:33">
      <c r="AC200" s="229" t="s">
        <v>1352</v>
      </c>
      <c r="AD200" s="230" t="s">
        <v>1353</v>
      </c>
      <c r="AE200" s="228"/>
      <c r="AF200" s="228"/>
      <c r="AG200" s="228"/>
    </row>
    <row r="201" spans="29:33">
      <c r="AC201" s="229" t="s">
        <v>1303</v>
      </c>
      <c r="AD201" s="230" t="s">
        <v>1304</v>
      </c>
      <c r="AE201" s="228"/>
      <c r="AF201" s="228"/>
      <c r="AG201" s="228"/>
    </row>
    <row r="202" spans="29:33">
      <c r="AC202" s="229" t="s">
        <v>1143</v>
      </c>
      <c r="AD202" s="230" t="s">
        <v>1144</v>
      </c>
      <c r="AE202" s="228"/>
      <c r="AF202" s="228"/>
      <c r="AG202" s="228"/>
    </row>
    <row r="203" spans="29:33">
      <c r="AC203" s="229" t="s">
        <v>131</v>
      </c>
      <c r="AD203" s="230" t="s">
        <v>132</v>
      </c>
      <c r="AE203" s="228"/>
      <c r="AF203" s="228"/>
      <c r="AG203" s="228"/>
    </row>
    <row r="204" spans="29:33">
      <c r="AC204" s="229" t="s">
        <v>1509</v>
      </c>
      <c r="AD204" s="230" t="s">
        <v>1510</v>
      </c>
      <c r="AE204" s="228"/>
      <c r="AF204" s="228"/>
      <c r="AG204" s="228"/>
    </row>
    <row r="205" spans="29:33">
      <c r="AC205" s="229" t="s">
        <v>1327</v>
      </c>
      <c r="AD205" s="230" t="s">
        <v>1328</v>
      </c>
      <c r="AE205" s="228"/>
      <c r="AF205" s="228"/>
      <c r="AG205" s="228"/>
    </row>
    <row r="206" spans="29:33">
      <c r="AC206" s="229" t="s">
        <v>1329</v>
      </c>
      <c r="AD206" s="230" t="s">
        <v>1330</v>
      </c>
      <c r="AE206" s="228"/>
      <c r="AF206" s="228"/>
      <c r="AG206" s="228"/>
    </row>
    <row r="207" spans="29:33">
      <c r="AC207" s="229" t="s">
        <v>811</v>
      </c>
      <c r="AD207" s="230" t="s">
        <v>138</v>
      </c>
      <c r="AE207" s="228"/>
      <c r="AF207" s="228"/>
      <c r="AG207" s="228"/>
    </row>
    <row r="208" spans="29:33">
      <c r="AC208" s="229" t="s">
        <v>1424</v>
      </c>
      <c r="AD208" s="230" t="s">
        <v>1425</v>
      </c>
      <c r="AE208" s="228"/>
      <c r="AF208" s="228"/>
      <c r="AG208" s="228"/>
    </row>
    <row r="209" spans="29:33">
      <c r="AC209" s="229" t="s">
        <v>1192</v>
      </c>
      <c r="AD209" s="230" t="s">
        <v>1193</v>
      </c>
      <c r="AE209" s="228"/>
      <c r="AF209" s="228"/>
      <c r="AG209" s="228"/>
    </row>
    <row r="210" spans="29:33">
      <c r="AC210" s="229" t="s">
        <v>2722</v>
      </c>
      <c r="AD210" s="230" t="s">
        <v>140</v>
      </c>
      <c r="AE210" s="228"/>
      <c r="AF210" s="228"/>
      <c r="AG210" s="228"/>
    </row>
    <row r="211" spans="29:33">
      <c r="AC211" s="229" t="s">
        <v>1269</v>
      </c>
      <c r="AD211" s="230" t="s">
        <v>1270</v>
      </c>
      <c r="AE211" s="228"/>
      <c r="AF211" s="228"/>
      <c r="AG211" s="228"/>
    </row>
    <row r="212" spans="29:33">
      <c r="AC212" s="229" t="s">
        <v>1553</v>
      </c>
      <c r="AD212" s="230" t="s">
        <v>1227</v>
      </c>
      <c r="AE212" s="228"/>
      <c r="AF212" s="228"/>
      <c r="AG212" s="228"/>
    </row>
    <row r="213" spans="29:33">
      <c r="AC213" s="287" t="s">
        <v>2739</v>
      </c>
      <c r="AD213" s="288" t="s">
        <v>2740</v>
      </c>
      <c r="AE213" s="228"/>
      <c r="AF213" s="228"/>
      <c r="AG213" s="228"/>
    </row>
    <row r="214" spans="29:33">
      <c r="AC214" s="229" t="s">
        <v>1145</v>
      </c>
      <c r="AD214" s="230" t="s">
        <v>1146</v>
      </c>
      <c r="AE214" s="228"/>
      <c r="AF214" s="228"/>
      <c r="AG214" s="228"/>
    </row>
    <row r="215" spans="29:33">
      <c r="AC215" s="229" t="s">
        <v>1279</v>
      </c>
      <c r="AD215" s="230" t="s">
        <v>1280</v>
      </c>
      <c r="AE215" s="228"/>
      <c r="AF215" s="228"/>
      <c r="AG215" s="228"/>
    </row>
    <row r="216" spans="29:33">
      <c r="AC216" s="229" t="s">
        <v>1602</v>
      </c>
      <c r="AD216" s="230" t="s">
        <v>1603</v>
      </c>
      <c r="AE216" s="228"/>
      <c r="AF216" s="228"/>
      <c r="AG216" s="228"/>
    </row>
    <row r="217" spans="29:33">
      <c r="AC217" s="229" t="s">
        <v>1463</v>
      </c>
      <c r="AD217" s="230" t="s">
        <v>1464</v>
      </c>
      <c r="AE217" s="228"/>
      <c r="AF217" s="228"/>
      <c r="AG217" s="228"/>
    </row>
    <row r="218" spans="29:33">
      <c r="AC218" s="229" t="s">
        <v>1381</v>
      </c>
      <c r="AD218" s="230" t="s">
        <v>1382</v>
      </c>
      <c r="AE218" s="228"/>
      <c r="AF218" s="228"/>
      <c r="AG218" s="228"/>
    </row>
    <row r="219" spans="29:33">
      <c r="AC219" s="287" t="s">
        <v>2549</v>
      </c>
      <c r="AD219" s="288" t="s">
        <v>2550</v>
      </c>
      <c r="AE219" s="228"/>
      <c r="AF219" s="228"/>
      <c r="AG219" s="228"/>
    </row>
    <row r="220" spans="29:33">
      <c r="AC220" s="229" t="s">
        <v>1977</v>
      </c>
      <c r="AD220" s="230" t="s">
        <v>1978</v>
      </c>
      <c r="AE220" s="228"/>
      <c r="AF220" s="228"/>
      <c r="AG220" s="228"/>
    </row>
    <row r="221" spans="29:33">
      <c r="AC221" s="229" t="s">
        <v>1245</v>
      </c>
      <c r="AD221" s="230" t="s">
        <v>1246</v>
      </c>
      <c r="AE221" s="228"/>
      <c r="AF221" s="228"/>
      <c r="AG221" s="228"/>
    </row>
    <row r="222" spans="29:33">
      <c r="AC222" s="229" t="s">
        <v>1465</v>
      </c>
      <c r="AD222" s="230" t="s">
        <v>1466</v>
      </c>
      <c r="AE222" s="228"/>
      <c r="AF222" s="228"/>
      <c r="AG222" s="228"/>
    </row>
    <row r="223" spans="29:33">
      <c r="AC223" s="229" t="s">
        <v>1014</v>
      </c>
      <c r="AD223" s="230" t="s">
        <v>1015</v>
      </c>
      <c r="AE223" s="228"/>
      <c r="AF223" s="228"/>
      <c r="AG223" s="228"/>
    </row>
    <row r="224" spans="29:33">
      <c r="AC224" s="229" t="s">
        <v>148</v>
      </c>
      <c r="AD224" s="230" t="s">
        <v>149</v>
      </c>
      <c r="AE224" s="228"/>
      <c r="AF224" s="228"/>
      <c r="AG224" s="228"/>
    </row>
    <row r="225" spans="29:33">
      <c r="AC225" s="229" t="s">
        <v>151</v>
      </c>
      <c r="AD225" s="230" t="s">
        <v>1202</v>
      </c>
      <c r="AE225" s="228"/>
      <c r="AF225" s="228"/>
      <c r="AG225" s="228"/>
    </row>
    <row r="226" spans="29:33">
      <c r="AC226" s="229" t="s">
        <v>2493</v>
      </c>
      <c r="AD226" s="230" t="s">
        <v>2494</v>
      </c>
      <c r="AE226" s="228"/>
      <c r="AF226" s="228"/>
      <c r="AG226" s="228"/>
    </row>
    <row r="227" spans="29:33">
      <c r="AC227" s="229" t="s">
        <v>1170</v>
      </c>
      <c r="AD227" s="230" t="s">
        <v>1171</v>
      </c>
      <c r="AE227" s="228"/>
      <c r="AF227" s="228"/>
      <c r="AG227" s="228"/>
    </row>
    <row r="228" spans="29:33">
      <c r="AC228" s="229" t="s">
        <v>1371</v>
      </c>
      <c r="AD228" s="230" t="s">
        <v>1372</v>
      </c>
      <c r="AE228" s="228"/>
      <c r="AF228" s="228"/>
      <c r="AG228" s="228"/>
    </row>
    <row r="229" spans="29:33">
      <c r="AC229" s="229" t="s">
        <v>153</v>
      </c>
      <c r="AD229" s="230" t="s">
        <v>501</v>
      </c>
    </row>
    <row r="230" spans="29:33">
      <c r="AC230" s="229" t="s">
        <v>1147</v>
      </c>
      <c r="AD230" s="230" t="s">
        <v>1148</v>
      </c>
    </row>
    <row r="231" spans="29:33">
      <c r="AC231" s="287" t="s">
        <v>1205</v>
      </c>
      <c r="AD231" s="288" t="s">
        <v>1206</v>
      </c>
    </row>
    <row r="232" spans="29:33">
      <c r="AC232" s="229" t="s">
        <v>1734</v>
      </c>
      <c r="AD232" s="230" t="s">
        <v>1735</v>
      </c>
    </row>
    <row r="233" spans="29:33">
      <c r="AC233" s="287" t="s">
        <v>2617</v>
      </c>
      <c r="AD233" s="288" t="s">
        <v>2618</v>
      </c>
    </row>
    <row r="234" spans="29:33">
      <c r="AC234" s="287" t="s">
        <v>449</v>
      </c>
      <c r="AD234" s="288" t="s">
        <v>158</v>
      </c>
    </row>
    <row r="235" spans="29:33">
      <c r="AC235" s="287" t="s">
        <v>1426</v>
      </c>
      <c r="AD235" s="288" t="s">
        <v>1427</v>
      </c>
    </row>
    <row r="236" spans="29:33">
      <c r="AC236" s="287" t="s">
        <v>1149</v>
      </c>
      <c r="AD236" s="288" t="s">
        <v>1150</v>
      </c>
    </row>
    <row r="237" spans="29:33">
      <c r="AC237" s="229" t="s">
        <v>2017</v>
      </c>
      <c r="AD237" s="230" t="s">
        <v>2018</v>
      </c>
    </row>
    <row r="238" spans="29:33">
      <c r="AC238" s="229" t="s">
        <v>1319</v>
      </c>
      <c r="AD238" s="230" t="s">
        <v>1320</v>
      </c>
    </row>
    <row r="239" spans="29:33">
      <c r="AC239" s="229" t="s">
        <v>1103</v>
      </c>
      <c r="AD239" s="230" t="s">
        <v>1104</v>
      </c>
    </row>
    <row r="240" spans="29:33">
      <c r="AC240" s="287" t="s">
        <v>1467</v>
      </c>
      <c r="AD240" s="288" t="s">
        <v>1468</v>
      </c>
    </row>
    <row r="241" spans="29:30">
      <c r="AC241" s="229" t="s">
        <v>1255</v>
      </c>
      <c r="AD241" s="230" t="s">
        <v>1256</v>
      </c>
    </row>
    <row r="242" spans="29:30">
      <c r="AC242" s="287" t="s">
        <v>2568</v>
      </c>
      <c r="AD242" s="288" t="s">
        <v>2567</v>
      </c>
    </row>
    <row r="243" spans="29:30">
      <c r="AC243" s="287" t="s">
        <v>732</v>
      </c>
      <c r="AD243" s="288" t="s">
        <v>733</v>
      </c>
    </row>
    <row r="244" spans="29:30">
      <c r="AC244" s="229" t="s">
        <v>502</v>
      </c>
      <c r="AD244" s="230" t="s">
        <v>503</v>
      </c>
    </row>
    <row r="245" spans="29:30">
      <c r="AC245" s="229" t="s">
        <v>504</v>
      </c>
      <c r="AD245" s="230" t="s">
        <v>505</v>
      </c>
    </row>
    <row r="246" spans="29:30">
      <c r="AC246" s="229" t="s">
        <v>1455</v>
      </c>
      <c r="AD246" s="230" t="s">
        <v>1750</v>
      </c>
    </row>
    <row r="247" spans="29:30">
      <c r="AC247" s="229" t="s">
        <v>1243</v>
      </c>
      <c r="AD247" s="230" t="s">
        <v>1244</v>
      </c>
    </row>
    <row r="248" spans="29:30">
      <c r="AC248" s="229" t="s">
        <v>1151</v>
      </c>
      <c r="AD248" s="230" t="s">
        <v>1152</v>
      </c>
    </row>
    <row r="249" spans="29:30">
      <c r="AC249" s="287" t="s">
        <v>2551</v>
      </c>
      <c r="AD249" s="288" t="s">
        <v>2552</v>
      </c>
    </row>
    <row r="250" spans="29:30">
      <c r="AC250" s="229" t="s">
        <v>167</v>
      </c>
      <c r="AD250" s="230" t="s">
        <v>506</v>
      </c>
    </row>
    <row r="251" spans="29:30">
      <c r="AC251" s="229" t="s">
        <v>1096</v>
      </c>
      <c r="AD251" s="230" t="s">
        <v>1097</v>
      </c>
    </row>
    <row r="252" spans="29:30">
      <c r="AC252" s="287" t="s">
        <v>2589</v>
      </c>
      <c r="AD252" s="288" t="s">
        <v>2590</v>
      </c>
    </row>
    <row r="253" spans="29:30">
      <c r="AC253" s="229" t="s">
        <v>2021</v>
      </c>
      <c r="AD253" s="230" t="s">
        <v>2022</v>
      </c>
    </row>
    <row r="254" spans="29:30">
      <c r="AC254" s="229" t="s">
        <v>2023</v>
      </c>
      <c r="AD254" s="230" t="s">
        <v>2024</v>
      </c>
    </row>
    <row r="255" spans="29:30">
      <c r="AC255" s="229" t="s">
        <v>1422</v>
      </c>
      <c r="AD255" s="230" t="s">
        <v>1423</v>
      </c>
    </row>
    <row r="256" spans="29:30">
      <c r="AC256" s="229" t="s">
        <v>1705</v>
      </c>
      <c r="AD256" s="230" t="s">
        <v>1706</v>
      </c>
    </row>
    <row r="257" spans="29:30">
      <c r="AC257" s="229" t="s">
        <v>1745</v>
      </c>
      <c r="AD257" s="230" t="s">
        <v>1744</v>
      </c>
    </row>
    <row r="258" spans="29:30">
      <c r="AC258" s="229" t="s">
        <v>1540</v>
      </c>
      <c r="AD258" s="230" t="s">
        <v>1541</v>
      </c>
    </row>
    <row r="259" spans="29:30">
      <c r="AC259" s="229" t="s">
        <v>1805</v>
      </c>
      <c r="AD259" s="230" t="s">
        <v>1806</v>
      </c>
    </row>
    <row r="260" spans="29:30">
      <c r="AC260" s="229" t="s">
        <v>2038</v>
      </c>
      <c r="AD260" s="230" t="s">
        <v>2039</v>
      </c>
    </row>
    <row r="261" spans="29:30">
      <c r="AC261" s="229" t="s">
        <v>1536</v>
      </c>
      <c r="AD261" s="230" t="s">
        <v>1537</v>
      </c>
    </row>
    <row r="262" spans="29:30">
      <c r="AC262" s="229" t="s">
        <v>736</v>
      </c>
      <c r="AD262" s="230" t="s">
        <v>1156</v>
      </c>
    </row>
    <row r="263" spans="29:30">
      <c r="AC263" s="229" t="s">
        <v>437</v>
      </c>
      <c r="AD263" s="230" t="s">
        <v>180</v>
      </c>
    </row>
    <row r="264" spans="29:30">
      <c r="AC264" s="229" t="s">
        <v>1154</v>
      </c>
      <c r="AD264" s="230" t="s">
        <v>1155</v>
      </c>
    </row>
    <row r="265" spans="29:30">
      <c r="AC265" s="229" t="s">
        <v>507</v>
      </c>
      <c r="AD265" s="230" t="s">
        <v>185</v>
      </c>
    </row>
    <row r="266" spans="29:30">
      <c r="AC266" s="229" t="s">
        <v>1648</v>
      </c>
      <c r="AD266" s="230" t="s">
        <v>1647</v>
      </c>
    </row>
    <row r="267" spans="29:30">
      <c r="AC267" s="229" t="s">
        <v>435</v>
      </c>
      <c r="AD267" s="230" t="s">
        <v>24</v>
      </c>
    </row>
    <row r="268" spans="29:30">
      <c r="AC268" s="229" t="s">
        <v>1549</v>
      </c>
      <c r="AD268" s="230" t="s">
        <v>1550</v>
      </c>
    </row>
    <row r="269" spans="29:30">
      <c r="AC269" s="229" t="s">
        <v>508</v>
      </c>
      <c r="AD269" s="230" t="s">
        <v>509</v>
      </c>
    </row>
    <row r="270" spans="29:30">
      <c r="AC270" s="229" t="s">
        <v>510</v>
      </c>
      <c r="AD270" s="230" t="s">
        <v>511</v>
      </c>
    </row>
    <row r="271" spans="29:30">
      <c r="AC271" s="229" t="s">
        <v>512</v>
      </c>
      <c r="AD271" s="230" t="s">
        <v>513</v>
      </c>
    </row>
    <row r="272" spans="29:30">
      <c r="AC272" s="287" t="s">
        <v>2587</v>
      </c>
      <c r="AD272" s="288" t="s">
        <v>2588</v>
      </c>
    </row>
    <row r="273" spans="29:30">
      <c r="AC273" s="229" t="s">
        <v>1600</v>
      </c>
      <c r="AD273" s="230" t="s">
        <v>1601</v>
      </c>
    </row>
    <row r="274" spans="29:30">
      <c r="AC274" s="229" t="s">
        <v>1281</v>
      </c>
      <c r="AD274" s="230" t="s">
        <v>1282</v>
      </c>
    </row>
    <row r="275" spans="29:30">
      <c r="AC275" s="229" t="s">
        <v>1788</v>
      </c>
      <c r="AD275" s="230" t="s">
        <v>1789</v>
      </c>
    </row>
    <row r="276" spans="29:30">
      <c r="AC276" s="229" t="s">
        <v>514</v>
      </c>
      <c r="AD276" s="230" t="s">
        <v>515</v>
      </c>
    </row>
    <row r="277" spans="29:30">
      <c r="AC277" s="229" t="s">
        <v>516</v>
      </c>
      <c r="AD277" s="230" t="s">
        <v>517</v>
      </c>
    </row>
    <row r="278" spans="29:30">
      <c r="AC278" s="229" t="s">
        <v>792</v>
      </c>
      <c r="AD278" s="230" t="s">
        <v>793</v>
      </c>
    </row>
    <row r="279" spans="29:30">
      <c r="AC279" s="229" t="s">
        <v>1293</v>
      </c>
      <c r="AD279" s="230" t="s">
        <v>1294</v>
      </c>
    </row>
    <row r="280" spans="29:30">
      <c r="AC280" s="229" t="s">
        <v>1249</v>
      </c>
      <c r="AD280" s="230" t="s">
        <v>1250</v>
      </c>
    </row>
    <row r="281" spans="29:30">
      <c r="AC281" s="229" t="s">
        <v>2040</v>
      </c>
      <c r="AD281" s="230" t="s">
        <v>2041</v>
      </c>
    </row>
    <row r="282" spans="29:30">
      <c r="AC282" s="229" t="s">
        <v>1308</v>
      </c>
      <c r="AD282" s="230" t="s">
        <v>1309</v>
      </c>
    </row>
    <row r="283" spans="29:30">
      <c r="AC283" s="229" t="s">
        <v>518</v>
      </c>
      <c r="AD283" s="230" t="s">
        <v>562</v>
      </c>
    </row>
    <row r="284" spans="29:30">
      <c r="AC284" s="229" t="s">
        <v>1416</v>
      </c>
      <c r="AD284" s="230" t="s">
        <v>1417</v>
      </c>
    </row>
    <row r="285" spans="29:30">
      <c r="AC285" s="229" t="s">
        <v>519</v>
      </c>
      <c r="AD285" s="230" t="s">
        <v>520</v>
      </c>
    </row>
    <row r="286" spans="29:30">
      <c r="AC286" s="229" t="s">
        <v>1496</v>
      </c>
      <c r="AD286" s="230" t="s">
        <v>1497</v>
      </c>
    </row>
    <row r="287" spans="29:30">
      <c r="AC287" s="229" t="s">
        <v>563</v>
      </c>
      <c r="AD287" s="230" t="s">
        <v>521</v>
      </c>
    </row>
    <row r="288" spans="29:30">
      <c r="AC288" s="229" t="s">
        <v>522</v>
      </c>
      <c r="AD288" s="230" t="s">
        <v>523</v>
      </c>
    </row>
    <row r="289" spans="29:30">
      <c r="AC289" s="229" t="s">
        <v>1016</v>
      </c>
      <c r="AD289" s="230" t="s">
        <v>1017</v>
      </c>
    </row>
    <row r="290" spans="29:30">
      <c r="AC290" s="229" t="s">
        <v>2715</v>
      </c>
      <c r="AD290" s="232" t="s">
        <v>2714</v>
      </c>
    </row>
    <row r="291" spans="29:30">
      <c r="AC291" s="229" t="s">
        <v>524</v>
      </c>
      <c r="AD291" s="230" t="s">
        <v>564</v>
      </c>
    </row>
    <row r="292" spans="29:30">
      <c r="AC292" s="229" t="s">
        <v>1383</v>
      </c>
      <c r="AD292" s="230" t="s">
        <v>1384</v>
      </c>
    </row>
    <row r="293" spans="29:30">
      <c r="AC293" s="229" t="s">
        <v>1157</v>
      </c>
      <c r="AD293" s="230" t="s">
        <v>1158</v>
      </c>
    </row>
    <row r="294" spans="29:30">
      <c r="AC294" s="260" t="s">
        <v>1760</v>
      </c>
      <c r="AD294" s="260" t="s">
        <v>1761</v>
      </c>
    </row>
    <row r="295" spans="29:30">
      <c r="AC295" s="229" t="s">
        <v>1971</v>
      </c>
      <c r="AD295" s="230" t="s">
        <v>1972</v>
      </c>
    </row>
    <row r="296" spans="29:30">
      <c r="AC296" s="287" t="s">
        <v>2709</v>
      </c>
      <c r="AD296" s="288" t="s">
        <v>2710</v>
      </c>
    </row>
    <row r="297" spans="29:30">
      <c r="AC297" s="229" t="s">
        <v>525</v>
      </c>
      <c r="AD297" s="230" t="s">
        <v>526</v>
      </c>
    </row>
    <row r="298" spans="29:30">
      <c r="AC298" s="260" t="s">
        <v>578</v>
      </c>
      <c r="AD298" s="260" t="s">
        <v>579</v>
      </c>
    </row>
    <row r="299" spans="29:30">
      <c r="AC299" s="287" t="s">
        <v>1367</v>
      </c>
      <c r="AD299" s="288" t="s">
        <v>1368</v>
      </c>
    </row>
    <row r="300" spans="29:30">
      <c r="AC300" s="260" t="s">
        <v>565</v>
      </c>
      <c r="AD300" s="260" t="s">
        <v>566</v>
      </c>
    </row>
    <row r="301" spans="29:30">
      <c r="AC301" s="287" t="s">
        <v>2646</v>
      </c>
      <c r="AD301" s="288" t="s">
        <v>2647</v>
      </c>
    </row>
    <row r="302" spans="29:30">
      <c r="AC302" s="260" t="s">
        <v>1732</v>
      </c>
      <c r="AD302" s="260" t="s">
        <v>1733</v>
      </c>
    </row>
    <row r="303" spans="29:30">
      <c r="AC303" s="287" t="s">
        <v>527</v>
      </c>
      <c r="AD303" s="288" t="s">
        <v>528</v>
      </c>
    </row>
    <row r="304" spans="29:30">
      <c r="AC304" s="260" t="s">
        <v>1960</v>
      </c>
      <c r="AD304" s="260" t="s">
        <v>1961</v>
      </c>
    </row>
    <row r="305" spans="29:30">
      <c r="AC305" s="229" t="s">
        <v>1159</v>
      </c>
      <c r="AD305" s="230" t="s">
        <v>1160</v>
      </c>
    </row>
    <row r="306" spans="29:30">
      <c r="AC306" s="229" t="s">
        <v>196</v>
      </c>
      <c r="AD306" s="230" t="s">
        <v>25</v>
      </c>
    </row>
    <row r="307" spans="29:30">
      <c r="AC307" s="229" t="s">
        <v>529</v>
      </c>
      <c r="AD307" s="230" t="s">
        <v>530</v>
      </c>
    </row>
    <row r="308" spans="29:30">
      <c r="AC308" s="287" t="s">
        <v>531</v>
      </c>
      <c r="AD308" s="288" t="s">
        <v>567</v>
      </c>
    </row>
    <row r="309" spans="29:30">
      <c r="AC309" s="229" t="s">
        <v>532</v>
      </c>
      <c r="AD309" s="230" t="s">
        <v>568</v>
      </c>
    </row>
    <row r="310" spans="29:30">
      <c r="AC310" s="287" t="s">
        <v>2622</v>
      </c>
      <c r="AD310" s="288" t="s">
        <v>2623</v>
      </c>
    </row>
    <row r="311" spans="29:30">
      <c r="AC311" s="287" t="s">
        <v>1153</v>
      </c>
      <c r="AD311" s="288" t="s">
        <v>2447</v>
      </c>
    </row>
    <row r="312" spans="29:30">
      <c r="AC312" s="287" t="s">
        <v>533</v>
      </c>
      <c r="AD312" s="288" t="s">
        <v>569</v>
      </c>
    </row>
    <row r="313" spans="29:30">
      <c r="AC313" s="287" t="s">
        <v>1736</v>
      </c>
      <c r="AD313" s="288" t="s">
        <v>1737</v>
      </c>
    </row>
    <row r="314" spans="29:30">
      <c r="AC314" s="287" t="s">
        <v>434</v>
      </c>
      <c r="AD314" s="288" t="s">
        <v>21</v>
      </c>
    </row>
    <row r="315" spans="29:30">
      <c r="AC315" s="229" t="s">
        <v>534</v>
      </c>
      <c r="AD315" s="230" t="s">
        <v>570</v>
      </c>
    </row>
    <row r="316" spans="29:30">
      <c r="AC316" s="229" t="s">
        <v>1749</v>
      </c>
      <c r="AD316" s="230" t="s">
        <v>1748</v>
      </c>
    </row>
    <row r="317" spans="29:30">
      <c r="AC317" s="229" t="s">
        <v>535</v>
      </c>
      <c r="AD317" s="230" t="s">
        <v>536</v>
      </c>
    </row>
    <row r="318" spans="29:30">
      <c r="AC318" s="229" t="s">
        <v>1929</v>
      </c>
      <c r="AD318" s="230" t="s">
        <v>1364</v>
      </c>
    </row>
    <row r="319" spans="29:30">
      <c r="AC319" s="229" t="s">
        <v>1505</v>
      </c>
      <c r="AD319" s="230" t="s">
        <v>1506</v>
      </c>
    </row>
    <row r="320" spans="29:30">
      <c r="AC320" s="229" t="s">
        <v>1342</v>
      </c>
      <c r="AD320" s="230" t="s">
        <v>1343</v>
      </c>
    </row>
    <row r="321" spans="29:30">
      <c r="AC321" s="229" t="s">
        <v>1707</v>
      </c>
      <c r="AD321" s="230" t="s">
        <v>1708</v>
      </c>
    </row>
    <row r="322" spans="29:30">
      <c r="AC322" s="229" t="s">
        <v>204</v>
      </c>
      <c r="AD322" s="230" t="s">
        <v>1166</v>
      </c>
    </row>
    <row r="323" spans="29:30">
      <c r="AC323" s="229" t="s">
        <v>445</v>
      </c>
      <c r="AD323" s="230" t="s">
        <v>292</v>
      </c>
    </row>
    <row r="324" spans="29:30">
      <c r="AC324" s="229" t="s">
        <v>444</v>
      </c>
      <c r="AD324" s="230" t="s">
        <v>251</v>
      </c>
    </row>
    <row r="325" spans="29:30">
      <c r="AC325" s="229" t="s">
        <v>1764</v>
      </c>
      <c r="AD325" s="230" t="s">
        <v>1765</v>
      </c>
    </row>
    <row r="326" spans="29:30">
      <c r="AC326" s="229" t="s">
        <v>1075</v>
      </c>
      <c r="AD326" s="230" t="s">
        <v>1076</v>
      </c>
    </row>
    <row r="327" spans="29:30">
      <c r="AC327" s="229" t="s">
        <v>1259</v>
      </c>
      <c r="AD327" s="230" t="s">
        <v>1260</v>
      </c>
    </row>
    <row r="328" spans="29:30">
      <c r="AC328" s="229" t="s">
        <v>1401</v>
      </c>
      <c r="AD328" s="230" t="s">
        <v>1402</v>
      </c>
    </row>
    <row r="329" spans="29:30">
      <c r="AC329" s="229" t="s">
        <v>537</v>
      </c>
      <c r="AD329" s="230" t="s">
        <v>538</v>
      </c>
    </row>
    <row r="330" spans="29:30">
      <c r="AC330" s="229" t="s">
        <v>1524</v>
      </c>
      <c r="AD330" s="230" t="s">
        <v>1525</v>
      </c>
    </row>
    <row r="331" spans="29:30">
      <c r="AC331" s="229" t="s">
        <v>1930</v>
      </c>
      <c r="AD331" s="230" t="s">
        <v>1931</v>
      </c>
    </row>
    <row r="332" spans="29:30">
      <c r="AC332" s="229" t="s">
        <v>1110</v>
      </c>
      <c r="AD332" s="230" t="s">
        <v>1109</v>
      </c>
    </row>
    <row r="333" spans="29:30">
      <c r="AC333" s="229" t="s">
        <v>1511</v>
      </c>
      <c r="AD333" s="230" t="s">
        <v>1512</v>
      </c>
    </row>
    <row r="334" spans="29:30">
      <c r="AC334" s="229" t="s">
        <v>539</v>
      </c>
      <c r="AD334" s="230" t="s">
        <v>540</v>
      </c>
    </row>
    <row r="335" spans="29:30">
      <c r="AC335" s="229" t="s">
        <v>433</v>
      </c>
      <c r="AD335" s="230" t="s">
        <v>285</v>
      </c>
    </row>
    <row r="336" spans="29:30">
      <c r="AC336" s="229" t="s">
        <v>432</v>
      </c>
      <c r="AD336" s="230" t="s">
        <v>26</v>
      </c>
    </row>
    <row r="337" spans="29:30">
      <c r="AC337" s="229" t="s">
        <v>541</v>
      </c>
      <c r="AD337" s="230" t="s">
        <v>542</v>
      </c>
    </row>
    <row r="338" spans="29:30">
      <c r="AC338" s="229" t="s">
        <v>1161</v>
      </c>
      <c r="AD338" s="230" t="s">
        <v>1162</v>
      </c>
    </row>
    <row r="339" spans="29:30">
      <c r="AC339" s="229" t="s">
        <v>1354</v>
      </c>
      <c r="AD339" s="230" t="s">
        <v>1355</v>
      </c>
    </row>
    <row r="340" spans="29:30">
      <c r="AC340" s="229" t="s">
        <v>1194</v>
      </c>
      <c r="AD340" s="230" t="s">
        <v>1197</v>
      </c>
    </row>
    <row r="341" spans="29:30">
      <c r="AC341" s="229" t="s">
        <v>1559</v>
      </c>
      <c r="AD341" s="230" t="s">
        <v>1560</v>
      </c>
    </row>
    <row r="342" spans="29:30">
      <c r="AC342" s="229" t="s">
        <v>1507</v>
      </c>
      <c r="AD342" s="230" t="s">
        <v>1508</v>
      </c>
    </row>
    <row r="343" spans="29:30">
      <c r="AC343" s="229" t="s">
        <v>1337</v>
      </c>
      <c r="AD343" s="230" t="s">
        <v>1338</v>
      </c>
    </row>
    <row r="344" spans="29:30">
      <c r="AC344" s="229" t="s">
        <v>1317</v>
      </c>
      <c r="AD344" s="230" t="s">
        <v>1318</v>
      </c>
    </row>
    <row r="345" spans="29:30">
      <c r="AC345" s="229" t="s">
        <v>1551</v>
      </c>
      <c r="AD345" s="230" t="s">
        <v>1552</v>
      </c>
    </row>
    <row r="346" spans="29:30">
      <c r="AC346" s="229" t="s">
        <v>543</v>
      </c>
      <c r="AD346" s="230" t="s">
        <v>362</v>
      </c>
    </row>
    <row r="347" spans="29:30">
      <c r="AC347" s="287" t="s">
        <v>2585</v>
      </c>
      <c r="AD347" s="288" t="s">
        <v>2586</v>
      </c>
    </row>
    <row r="348" spans="29:30">
      <c r="AC348" s="229" t="s">
        <v>1730</v>
      </c>
      <c r="AD348" s="230" t="s">
        <v>1731</v>
      </c>
    </row>
    <row r="349" spans="29:30">
      <c r="AC349" s="229" t="s">
        <v>1209</v>
      </c>
      <c r="AD349" s="230" t="s">
        <v>1210</v>
      </c>
    </row>
    <row r="350" spans="29:30">
      <c r="AC350" s="229" t="s">
        <v>1428</v>
      </c>
      <c r="AD350" s="230" t="s">
        <v>1429</v>
      </c>
    </row>
    <row r="351" spans="29:30">
      <c r="AC351" s="229" t="s">
        <v>2513</v>
      </c>
      <c r="AD351" s="230" t="s">
        <v>2514</v>
      </c>
    </row>
    <row r="352" spans="29:30">
      <c r="AC352" s="229" t="s">
        <v>547</v>
      </c>
      <c r="AD352" s="230" t="s">
        <v>363</v>
      </c>
    </row>
    <row r="353" spans="29:30">
      <c r="AC353" s="229" t="s">
        <v>1762</v>
      </c>
      <c r="AD353" s="230" t="s">
        <v>1763</v>
      </c>
    </row>
    <row r="354" spans="29:30">
      <c r="AC354" s="229" t="s">
        <v>1791</v>
      </c>
      <c r="AD354" s="230" t="s">
        <v>1792</v>
      </c>
    </row>
    <row r="355" spans="29:30">
      <c r="AC355" s="229" t="s">
        <v>544</v>
      </c>
      <c r="AD355" s="230" t="s">
        <v>571</v>
      </c>
    </row>
    <row r="356" spans="29:30">
      <c r="AC356" s="229" t="s">
        <v>1709</v>
      </c>
      <c r="AD356" s="230" t="s">
        <v>1710</v>
      </c>
    </row>
    <row r="357" spans="29:30">
      <c r="AC357" s="229" t="s">
        <v>1514</v>
      </c>
      <c r="AD357" s="230" t="s">
        <v>1515</v>
      </c>
    </row>
    <row r="358" spans="29:30">
      <c r="AC358" s="287" t="s">
        <v>223</v>
      </c>
      <c r="AD358" s="288" t="s">
        <v>2645</v>
      </c>
    </row>
    <row r="359" spans="29:30">
      <c r="AC359" s="229" t="s">
        <v>446</v>
      </c>
      <c r="AD359" s="230" t="s">
        <v>281</v>
      </c>
    </row>
    <row r="360" spans="29:30">
      <c r="AC360" s="229" t="s">
        <v>1163</v>
      </c>
      <c r="AD360" s="230" t="s">
        <v>1164</v>
      </c>
    </row>
    <row r="361" spans="29:30">
      <c r="AC361" s="229" t="s">
        <v>545</v>
      </c>
      <c r="AD361" s="230" t="s">
        <v>546</v>
      </c>
    </row>
    <row r="362" spans="29:30">
      <c r="AC362" s="229" t="s">
        <v>1195</v>
      </c>
      <c r="AD362" s="230" t="s">
        <v>1196</v>
      </c>
    </row>
    <row r="363" spans="29:30">
      <c r="AC363" s="229" t="s">
        <v>545</v>
      </c>
      <c r="AD363" s="230" t="s">
        <v>546</v>
      </c>
    </row>
    <row r="364" spans="29:30">
      <c r="AC364" s="229" t="s">
        <v>1195</v>
      </c>
      <c r="AD364" s="230" t="s">
        <v>1196</v>
      </c>
    </row>
    <row r="365" spans="29:30">
      <c r="AC365" s="229" t="s">
        <v>1528</v>
      </c>
      <c r="AD365" s="230" t="s">
        <v>1529</v>
      </c>
    </row>
    <row r="366" spans="29:30">
      <c r="AC366" s="229" t="s">
        <v>1323</v>
      </c>
      <c r="AD366"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topLeftCell="A61" workbookViewId="0">
      <selection activeCell="B67" sqref="B67"/>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59" t="s">
        <v>2463</v>
      </c>
    </row>
    <row r="64" spans="1:2">
      <c r="B64" s="284" t="s">
        <v>2625</v>
      </c>
    </row>
    <row r="65" spans="2:2">
      <c r="B65" s="284" t="s">
        <v>2464</v>
      </c>
    </row>
    <row r="66" spans="2:2" s="284" customFormat="1">
      <c r="B66" s="284" t="s">
        <v>2465</v>
      </c>
    </row>
    <row r="67" spans="2:2">
      <c r="B67" s="284" t="s">
        <v>2735</v>
      </c>
    </row>
    <row r="68" spans="2:2">
      <c r="B68" s="284" t="s">
        <v>2466</v>
      </c>
    </row>
    <row r="69" spans="2:2">
      <c r="B69" s="259" t="s">
        <v>2467</v>
      </c>
    </row>
    <row r="70" spans="2:2">
      <c r="B70" s="284" t="s">
        <v>2626</v>
      </c>
    </row>
    <row r="71" spans="2:2">
      <c r="B71" s="259" t="s">
        <v>2070</v>
      </c>
    </row>
    <row r="72" spans="2:2">
      <c r="B72" s="259" t="s">
        <v>1883</v>
      </c>
    </row>
    <row r="73" spans="2:2">
      <c r="B73" s="259" t="s">
        <v>1884</v>
      </c>
    </row>
    <row r="74" spans="2:2">
      <c r="B74" s="284" t="s">
        <v>2663</v>
      </c>
    </row>
    <row r="75" spans="2:2">
      <c r="B75" s="259" t="s">
        <v>2468</v>
      </c>
    </row>
    <row r="76" spans="2:2">
      <c r="B76" s="259" t="s">
        <v>2469</v>
      </c>
    </row>
    <row r="77" spans="2:2">
      <c r="B77" s="259" t="s">
        <v>2470</v>
      </c>
    </row>
    <row r="78" spans="2:2">
      <c r="B78" s="259" t="s">
        <v>2471</v>
      </c>
    </row>
    <row r="79" spans="2:2">
      <c r="B79" s="259" t="s">
        <v>2472</v>
      </c>
    </row>
    <row r="80" spans="2:2">
      <c r="B80" s="259" t="s">
        <v>2473</v>
      </c>
    </row>
    <row r="81" spans="2:2">
      <c r="B81" s="259" t="s">
        <v>2474</v>
      </c>
    </row>
    <row r="82" spans="2:2">
      <c r="B82" s="259" t="s">
        <v>2475</v>
      </c>
    </row>
    <row r="83" spans="2:2">
      <c r="B83" s="259" t="s">
        <v>2449</v>
      </c>
    </row>
    <row r="84" spans="2:2">
      <c r="B84" s="259" t="s">
        <v>1885</v>
      </c>
    </row>
    <row r="85" spans="2:2">
      <c r="B85" s="259" t="s">
        <v>1886</v>
      </c>
    </row>
    <row r="86" spans="2:2">
      <c r="B86" s="259" t="s">
        <v>1887</v>
      </c>
    </row>
    <row r="87" spans="2:2">
      <c r="B87" s="259" t="s">
        <v>1888</v>
      </c>
    </row>
    <row r="88" spans="2:2">
      <c r="B88" s="259" t="s">
        <v>1889</v>
      </c>
    </row>
    <row r="89" spans="2:2">
      <c r="B89" s="259" t="s">
        <v>2476</v>
      </c>
    </row>
    <row r="90" spans="2:2">
      <c r="B90" s="259" t="s">
        <v>1890</v>
      </c>
    </row>
    <row r="91" spans="2:2">
      <c r="B91" s="259" t="s">
        <v>1891</v>
      </c>
    </row>
    <row r="92" spans="2:2">
      <c r="B92" t="s">
        <v>2716</v>
      </c>
    </row>
    <row r="93" spans="2:2">
      <c r="B93" s="259" t="s">
        <v>2461</v>
      </c>
    </row>
    <row r="94" spans="2:2">
      <c r="B94" s="259" t="s">
        <v>1892</v>
      </c>
    </row>
    <row r="95" spans="2:2">
      <c r="B95" s="259" t="s">
        <v>2477</v>
      </c>
    </row>
    <row r="96" spans="2:2">
      <c r="B96" s="259" t="s">
        <v>2086</v>
      </c>
    </row>
    <row r="97" spans="2:4">
      <c r="B97" s="259" t="s">
        <v>2478</v>
      </c>
    </row>
    <row r="98" spans="2:4">
      <c r="B98" s="259" t="s">
        <v>2090</v>
      </c>
    </row>
    <row r="99" spans="2:4">
      <c r="B99" s="259" t="s">
        <v>2096</v>
      </c>
    </row>
    <row r="100" spans="2:4">
      <c r="B100" s="259" t="s">
        <v>2479</v>
      </c>
    </row>
    <row r="101" spans="2:4">
      <c r="B101" s="259" t="s">
        <v>1894</v>
      </c>
    </row>
    <row r="102" spans="2:4">
      <c r="B102" s="259" t="s">
        <v>2098</v>
      </c>
    </row>
    <row r="103" spans="2:4">
      <c r="B103" s="259" t="s">
        <v>1895</v>
      </c>
    </row>
    <row r="104" spans="2:4">
      <c r="B104" s="259" t="s">
        <v>1896</v>
      </c>
    </row>
    <row r="105" spans="2:4">
      <c r="B105" s="259" t="s">
        <v>1897</v>
      </c>
    </row>
    <row r="106" spans="2:4">
      <c r="B106" s="259" t="s">
        <v>2480</v>
      </c>
    </row>
    <row r="107" spans="2:4">
      <c r="B107" s="259" t="s">
        <v>1898</v>
      </c>
    </row>
    <row r="108" spans="2:4">
      <c r="B108" s="259" t="s">
        <v>2481</v>
      </c>
    </row>
    <row r="109" spans="2:4">
      <c r="B109" s="259" t="s">
        <v>1899</v>
      </c>
    </row>
    <row r="110" spans="2:4" s="284" customFormat="1">
      <c r="B110" s="284" t="s">
        <v>2731</v>
      </c>
    </row>
    <row r="111" spans="2:4">
      <c r="B111" s="259" t="s">
        <v>2482</v>
      </c>
      <c r="D111" s="262"/>
    </row>
    <row r="112" spans="2:4">
      <c r="B112" s="259" t="s">
        <v>2100</v>
      </c>
      <c r="D112" s="262"/>
    </row>
    <row r="113" spans="2:4">
      <c r="B113" s="259" t="s">
        <v>2101</v>
      </c>
      <c r="D113" s="262"/>
    </row>
    <row r="114" spans="2:4">
      <c r="B114" s="259" t="s">
        <v>2102</v>
      </c>
      <c r="D114" s="262"/>
    </row>
    <row r="115" spans="2:4">
      <c r="B115" s="284" t="s">
        <v>2613</v>
      </c>
      <c r="D115" s="262"/>
    </row>
    <row r="116" spans="2:4">
      <c r="B116" s="259" t="s">
        <v>1900</v>
      </c>
      <c r="D116" s="262"/>
    </row>
    <row r="117" spans="2:4">
      <c r="B117" s="264" t="s">
        <v>2614</v>
      </c>
      <c r="D117" s="262"/>
    </row>
    <row r="118" spans="2:4">
      <c r="B118" s="259" t="s">
        <v>2483</v>
      </c>
      <c r="D118" s="262"/>
    </row>
    <row r="119" spans="2:4">
      <c r="B119" s="259" t="s">
        <v>1901</v>
      </c>
      <c r="D119" s="262"/>
    </row>
    <row r="120" spans="2:4">
      <c r="B120" s="259" t="s">
        <v>2104</v>
      </c>
      <c r="D120" s="262"/>
    </row>
    <row r="121" spans="2:4" s="284" customFormat="1">
      <c r="B121" s="284" t="s">
        <v>2734</v>
      </c>
      <c r="D121" s="262"/>
    </row>
    <row r="122" spans="2:4">
      <c r="B122" s="259" t="s">
        <v>2105</v>
      </c>
      <c r="D122" s="262"/>
    </row>
    <row r="123" spans="2:4">
      <c r="B123" s="259" t="s">
        <v>1902</v>
      </c>
      <c r="D123" s="262"/>
    </row>
    <row r="124" spans="2:4">
      <c r="B124" s="259" t="s">
        <v>2484</v>
      </c>
      <c r="D124" s="262"/>
    </row>
    <row r="125" spans="2:4">
      <c r="B125" s="259" t="s">
        <v>2108</v>
      </c>
      <c r="D125" s="262"/>
    </row>
    <row r="126" spans="2:4">
      <c r="B126" s="259" t="s">
        <v>1903</v>
      </c>
      <c r="D126" s="262"/>
    </row>
    <row r="127" spans="2:4">
      <c r="B127" s="259" t="s">
        <v>2485</v>
      </c>
      <c r="D127" s="262"/>
    </row>
    <row r="128" spans="2:4">
      <c r="B128" s="262"/>
      <c r="D128" s="262"/>
    </row>
    <row r="129" spans="1:4">
      <c r="D129" s="262"/>
    </row>
    <row r="130" spans="1:4">
      <c r="A130" s="259" t="s">
        <v>8</v>
      </c>
      <c r="B130" s="250" t="s">
        <v>1817</v>
      </c>
      <c r="D130" s="262"/>
    </row>
    <row r="131" spans="1:4">
      <c r="B131" s="250" t="s">
        <v>1819</v>
      </c>
      <c r="D131" s="262"/>
    </row>
    <row r="132" spans="1:4">
      <c r="B132" s="250" t="s">
        <v>1820</v>
      </c>
      <c r="D132" s="262"/>
    </row>
    <row r="133" spans="1:4">
      <c r="B133" s="289" t="s">
        <v>2553</v>
      </c>
      <c r="D133" s="262"/>
    </row>
    <row r="134" spans="1:4">
      <c r="B134" s="289" t="s">
        <v>2627</v>
      </c>
      <c r="D134" s="262"/>
    </row>
    <row r="135" spans="1:4">
      <c r="B135" s="289" t="s">
        <v>1821</v>
      </c>
      <c r="D135" s="262"/>
    </row>
    <row r="136" spans="1:4">
      <c r="B136" s="289" t="s">
        <v>1822</v>
      </c>
      <c r="D136" s="262"/>
    </row>
    <row r="137" spans="1:4">
      <c r="B137" s="250" t="s">
        <v>1823</v>
      </c>
      <c r="D137" s="262"/>
    </row>
    <row r="138" spans="1:4">
      <c r="B138" s="250" t="s">
        <v>1824</v>
      </c>
      <c r="D138" s="262"/>
    </row>
    <row r="139" spans="1:4">
      <c r="B139" s="250" t="s">
        <v>1825</v>
      </c>
      <c r="D139" s="262"/>
    </row>
    <row r="140" spans="1:4">
      <c r="B140" s="250" t="s">
        <v>1826</v>
      </c>
      <c r="D140" s="262"/>
    </row>
    <row r="141" spans="1:4">
      <c r="B141" s="250" t="s">
        <v>1827</v>
      </c>
      <c r="D141" s="262"/>
    </row>
    <row r="142" spans="1:4">
      <c r="B142" s="250" t="s">
        <v>1828</v>
      </c>
      <c r="D142" s="262"/>
    </row>
    <row r="143" spans="1:4">
      <c r="B143" s="250" t="s">
        <v>2062</v>
      </c>
      <c r="D143" s="262"/>
    </row>
    <row r="144" spans="1:4">
      <c r="B144" s="250" t="s">
        <v>1829</v>
      </c>
      <c r="D144" s="262"/>
    </row>
    <row r="145" spans="1:4">
      <c r="B145" s="250" t="s">
        <v>1830</v>
      </c>
      <c r="D145" s="262"/>
    </row>
    <row r="146" spans="1:4">
      <c r="B146" s="250" t="s">
        <v>1831</v>
      </c>
      <c r="D146" s="262"/>
    </row>
    <row r="147" spans="1:4">
      <c r="B147" s="250" t="s">
        <v>1832</v>
      </c>
      <c r="D147" s="262"/>
    </row>
    <row r="148" spans="1:4">
      <c r="B148" s="289" t="s">
        <v>712</v>
      </c>
      <c r="D148" s="262"/>
    </row>
    <row r="149" spans="1:4" s="284" customFormat="1">
      <c r="B149" s="259"/>
      <c r="D149" s="262"/>
    </row>
    <row r="150" spans="1:4">
      <c r="A150" s="259" t="s">
        <v>1906</v>
      </c>
      <c r="B150" s="250" t="s">
        <v>1818</v>
      </c>
      <c r="D150" s="262"/>
    </row>
    <row r="151" spans="1:4">
      <c r="B151" s="250" t="s">
        <v>1905</v>
      </c>
      <c r="D151" s="262"/>
    </row>
    <row r="152" spans="1:4">
      <c r="B152" s="249" t="s">
        <v>2063</v>
      </c>
      <c r="D152" s="262"/>
    </row>
    <row r="153" spans="1:4">
      <c r="D153" s="262"/>
    </row>
    <row r="154" spans="1:4">
      <c r="B154" s="284"/>
      <c r="D154" s="262"/>
    </row>
    <row r="155" spans="1:4">
      <c r="A155" s="259" t="s">
        <v>2065</v>
      </c>
      <c r="B155" s="264" t="s">
        <v>1882</v>
      </c>
      <c r="D155" s="262"/>
    </row>
    <row r="156" spans="1:4">
      <c r="B156" s="264" t="s">
        <v>2066</v>
      </c>
      <c r="D156" s="262"/>
    </row>
    <row r="157" spans="1:4">
      <c r="B157" s="264" t="s">
        <v>2067</v>
      </c>
      <c r="D157" s="262"/>
    </row>
    <row r="158" spans="1:4">
      <c r="B158" s="264" t="s">
        <v>2625</v>
      </c>
      <c r="D158" s="262"/>
    </row>
    <row r="159" spans="1:4">
      <c r="B159" s="264" t="s">
        <v>2068</v>
      </c>
      <c r="D159" s="262"/>
    </row>
    <row r="160" spans="1:4">
      <c r="B160" s="264" t="s">
        <v>2069</v>
      </c>
      <c r="D160" s="262"/>
    </row>
    <row r="161" spans="2:4">
      <c r="B161" s="264" t="s">
        <v>2626</v>
      </c>
      <c r="D161" s="262"/>
    </row>
    <row r="162" spans="2:4">
      <c r="B162" s="264" t="s">
        <v>2070</v>
      </c>
      <c r="D162" s="262"/>
    </row>
    <row r="163" spans="2:4">
      <c r="B163" s="264" t="s">
        <v>1883</v>
      </c>
      <c r="D163" s="262"/>
    </row>
    <row r="164" spans="2:4">
      <c r="B164" s="264" t="s">
        <v>1884</v>
      </c>
      <c r="D164" s="262"/>
    </row>
    <row r="165" spans="2:4">
      <c r="B165" s="264" t="s">
        <v>2071</v>
      </c>
      <c r="D165" s="262"/>
    </row>
    <row r="166" spans="2:4">
      <c r="B166" s="264" t="s">
        <v>2072</v>
      </c>
      <c r="D166" s="262"/>
    </row>
    <row r="167" spans="2:4">
      <c r="B167" s="264" t="s">
        <v>2073</v>
      </c>
      <c r="D167" s="262"/>
    </row>
    <row r="168" spans="2:4">
      <c r="B168" s="264" t="s">
        <v>2074</v>
      </c>
      <c r="D168" s="262"/>
    </row>
    <row r="169" spans="2:4">
      <c r="B169" s="264" t="s">
        <v>2075</v>
      </c>
      <c r="D169" s="262"/>
    </row>
    <row r="170" spans="2:4">
      <c r="B170" s="264" t="s">
        <v>2076</v>
      </c>
      <c r="D170" s="262"/>
    </row>
    <row r="171" spans="2:4">
      <c r="B171" s="264" t="s">
        <v>2077</v>
      </c>
      <c r="D171" s="262"/>
    </row>
    <row r="172" spans="2:4">
      <c r="B172" s="264" t="s">
        <v>2078</v>
      </c>
      <c r="D172" s="262"/>
    </row>
    <row r="173" spans="2:4">
      <c r="B173" s="264" t="s">
        <v>2079</v>
      </c>
      <c r="D173" s="262"/>
    </row>
    <row r="174" spans="2:4">
      <c r="B174" s="264" t="s">
        <v>2080</v>
      </c>
      <c r="D174" s="262"/>
    </row>
    <row r="175" spans="2:4">
      <c r="B175" s="264" t="s">
        <v>1885</v>
      </c>
      <c r="D175" s="262"/>
    </row>
    <row r="176" spans="2:4">
      <c r="B176" s="264" t="s">
        <v>1886</v>
      </c>
      <c r="D176" s="262"/>
    </row>
    <row r="177" spans="2:4">
      <c r="B177" s="264" t="s">
        <v>1887</v>
      </c>
      <c r="D177" s="262"/>
    </row>
    <row r="178" spans="2:4">
      <c r="B178" s="264" t="s">
        <v>1888</v>
      </c>
      <c r="D178" s="262"/>
    </row>
    <row r="179" spans="2:4">
      <c r="B179" s="264" t="s">
        <v>1889</v>
      </c>
      <c r="D179" s="262"/>
    </row>
    <row r="180" spans="2:4">
      <c r="B180" s="264" t="s">
        <v>1890</v>
      </c>
      <c r="D180" s="262"/>
    </row>
    <row r="181" spans="2:4">
      <c r="B181" s="264" t="s">
        <v>1891</v>
      </c>
      <c r="D181" s="262"/>
    </row>
    <row r="182" spans="2:4">
      <c r="B182" s="264" t="s">
        <v>2081</v>
      </c>
      <c r="D182" s="262"/>
    </row>
    <row r="183" spans="2:4">
      <c r="B183" s="264" t="s">
        <v>2082</v>
      </c>
      <c r="D183" s="262"/>
    </row>
    <row r="184" spans="2:4">
      <c r="B184" s="264" t="s">
        <v>2083</v>
      </c>
      <c r="D184" s="262"/>
    </row>
    <row r="185" spans="2:4">
      <c r="B185" s="264" t="s">
        <v>2084</v>
      </c>
      <c r="D185" s="262"/>
    </row>
    <row r="186" spans="2:4">
      <c r="B186" s="259" t="s">
        <v>2461</v>
      </c>
    </row>
    <row r="187" spans="2:4">
      <c r="B187" t="s">
        <v>2716</v>
      </c>
    </row>
    <row r="188" spans="2:4">
      <c r="B188" s="264" t="s">
        <v>2085</v>
      </c>
    </row>
    <row r="189" spans="2:4">
      <c r="B189" s="264" t="s">
        <v>1892</v>
      </c>
    </row>
    <row r="190" spans="2:4">
      <c r="B190" s="264" t="s">
        <v>2086</v>
      </c>
    </row>
    <row r="191" spans="2:4">
      <c r="B191" s="264" t="s">
        <v>2087</v>
      </c>
    </row>
    <row r="192" spans="2:4">
      <c r="B192" s="264" t="s">
        <v>2088</v>
      </c>
    </row>
    <row r="193" spans="2:2">
      <c r="B193" s="264" t="s">
        <v>2089</v>
      </c>
    </row>
    <row r="194" spans="2:2">
      <c r="B194" s="264" t="s">
        <v>2090</v>
      </c>
    </row>
    <row r="195" spans="2:2">
      <c r="B195" s="264" t="s">
        <v>2091</v>
      </c>
    </row>
    <row r="196" spans="2:2">
      <c r="B196" s="264" t="s">
        <v>2092</v>
      </c>
    </row>
    <row r="197" spans="2:2">
      <c r="B197" s="264" t="s">
        <v>2093</v>
      </c>
    </row>
    <row r="198" spans="2:2">
      <c r="B198" s="264" t="s">
        <v>2094</v>
      </c>
    </row>
    <row r="199" spans="2:2">
      <c r="B199" s="264" t="s">
        <v>2095</v>
      </c>
    </row>
    <row r="200" spans="2:2">
      <c r="B200" s="264" t="s">
        <v>1893</v>
      </c>
    </row>
    <row r="201" spans="2:2">
      <c r="B201" s="264" t="s">
        <v>2096</v>
      </c>
    </row>
    <row r="202" spans="2:2">
      <c r="B202" s="264" t="s">
        <v>2097</v>
      </c>
    </row>
    <row r="203" spans="2:2">
      <c r="B203" s="264" t="s">
        <v>1894</v>
      </c>
    </row>
    <row r="204" spans="2:2">
      <c r="B204" s="264" t="s">
        <v>2098</v>
      </c>
    </row>
    <row r="205" spans="2:2">
      <c r="B205" s="264" t="s">
        <v>1895</v>
      </c>
    </row>
    <row r="206" spans="2:2">
      <c r="B206" s="264" t="s">
        <v>1896</v>
      </c>
    </row>
    <row r="207" spans="2:2">
      <c r="B207" s="264" t="s">
        <v>1897</v>
      </c>
    </row>
    <row r="208" spans="2:2">
      <c r="B208" s="264" t="s">
        <v>1898</v>
      </c>
    </row>
    <row r="209" spans="2:2">
      <c r="B209" s="264" t="s">
        <v>1899</v>
      </c>
    </row>
    <row r="210" spans="2:2">
      <c r="B210" s="264" t="s">
        <v>2099</v>
      </c>
    </row>
    <row r="211" spans="2:2">
      <c r="B211" s="264" t="s">
        <v>2100</v>
      </c>
    </row>
    <row r="212" spans="2:2">
      <c r="B212" s="264" t="s">
        <v>2101</v>
      </c>
    </row>
    <row r="213" spans="2:2">
      <c r="B213" s="264" t="s">
        <v>2102</v>
      </c>
    </row>
    <row r="214" spans="2:2">
      <c r="B214" s="264" t="s">
        <v>1900</v>
      </c>
    </row>
    <row r="215" spans="2:2">
      <c r="B215" s="264" t="s">
        <v>2614</v>
      </c>
    </row>
    <row r="216" spans="2:2">
      <c r="B216" s="264" t="s">
        <v>2103</v>
      </c>
    </row>
    <row r="217" spans="2:2">
      <c r="B217" s="264" t="s">
        <v>1901</v>
      </c>
    </row>
    <row r="218" spans="2:2">
      <c r="B218" s="264" t="s">
        <v>2104</v>
      </c>
    </row>
    <row r="219" spans="2:2">
      <c r="B219" s="264" t="s">
        <v>2105</v>
      </c>
    </row>
    <row r="220" spans="2:2">
      <c r="B220" s="264" t="s">
        <v>1902</v>
      </c>
    </row>
    <row r="221" spans="2:2">
      <c r="B221" s="264" t="s">
        <v>2106</v>
      </c>
    </row>
    <row r="222" spans="2:2">
      <c r="B222" s="264" t="s">
        <v>2107</v>
      </c>
    </row>
    <row r="223" spans="2:2">
      <c r="B223" s="264" t="s">
        <v>2108</v>
      </c>
    </row>
    <row r="224" spans="2:2">
      <c r="B224"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5">
        <v>40858</v>
      </c>
      <c r="C1" s="316"/>
      <c r="D1" s="317"/>
      <c r="F1" s="9" t="s">
        <v>298</v>
      </c>
    </row>
    <row r="2" spans="1:21">
      <c r="A2" s="10" t="s">
        <v>299</v>
      </c>
      <c r="B2" s="318" t="s">
        <v>321</v>
      </c>
      <c r="C2" s="319"/>
      <c r="D2" s="320"/>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Osvaldas Markunas</cp:lastModifiedBy>
  <cp:lastPrinted>2017-09-12T08:37:15Z</cp:lastPrinted>
  <dcterms:created xsi:type="dcterms:W3CDTF">2010-06-11T13:43:43Z</dcterms:created>
  <dcterms:modified xsi:type="dcterms:W3CDTF">2018-11-09T09:09:48Z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