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<sst xmlns="http://schemas.openxmlformats.org/spreadsheetml/2006/main" count="2475" uniqueCount="1417">
  <si>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</si>
  <si>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</si>
  <si>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</si>
  <si>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</si>
  <si>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</si>
  <si>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</si>
  <si>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</si>
  <si>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</si>
  <si>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</si>
  <si>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</si>
  <si>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</si>
  <si>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</si>
  <si>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</si>
  <si>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</si>
  <si>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</si>
  <si>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</si>
  <si>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</si>
  <si>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</si>
  <si>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</si>
  <si>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</si>
  <si>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</si>
  <si>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</si>
  <si>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</si>
  <si>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</si>
  <si>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</si>
  <si>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</si>
  <si>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</si>
  <si>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</si>
  <si>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</si>
  <si>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</si>
  <si>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</si>
  <si>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</si>
  <si>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</si>
  <si>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</si>
  <si>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</si>
  <si>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</si>
  <si>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</si>
  <si>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</si>
  <si>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</si>
  <si>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</si>
  <si>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</si>
  <si>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</si>
  <si>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</si>
  <si>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</si>
  <si>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</si>
  <si>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</si>
  <si>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</si>
  <si>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</si>
  <si>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</si>
  <si>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</si>
  <si>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</si>
  <si>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</si>
  <si>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</si>
  <si>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</si>
  <si>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</si>
  <si>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</si>
  <si>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</si>
  <si>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</si>
  <si>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</si>
  <si>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</si>
  <si>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</si>
  <si>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</si>
  <si>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</si>
  <si>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</si>
  <si>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</si>
  <si>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</si>
  <si>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</si>
  <si>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</si>
  <si>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</si>
  <si>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</si>
  <si>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</si>
  <si>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</si>
  <si>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</si>
  <si>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</si>
  <si>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</si>
  <si>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</si>
  <si>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</si>
  <si>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</si>
  <si>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</si>
  <si>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</si>
  <si>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</si>
  <si>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</si>
  <si>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</si>
  <si>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</si>
  <si>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</si>
  <si>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</si>
  <si>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</si>
  <si>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</si>
  <si>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</si>
  <si>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</si>
  <si>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</si>
  <si>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</si>
  <si>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</si>
  <si>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</si>
  <si>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</si>
  <si>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</si>
  <si>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</si>
  <si>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</si>
  <si>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</si>
  <si>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</si>
  <si>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</si>
  <si>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</si>
  <si>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</si>
  <si>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</si>
  <si>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</si>
  <si>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</si>
  <si>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</si>
  <si>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</si>
  <si>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</si>
  <si>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</si>
  <si>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</si>
  <si>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</si>
  <si>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</si>
  <si>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</si>
  <si>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</si>
  <si>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</si>
  <si>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</si>
  <si>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</si>
  <si>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</si>
  <si>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</si>
  <si>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</si>
  <si>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</si>
  <si>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</si>
  <si>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</si>
  <si>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</si>
  <si>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</si>
  <si>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</si>
  <si>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</si>
  <si>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</si>
  <si>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</si>
  <si>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</si>
  <si>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</si>
  <si>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</si>
  <si>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</si>
  <si>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</si>
  <si>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</si>
  <si>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</si>
  <si>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</si>
  <si>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</si>
  <si>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</si>
  <si>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</si>
  <si>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</si>
  <si>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</si>
  <si>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</si>
  <si>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</si>
  <si>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</si>
  <si>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</si>
  <si>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</si>
  <si>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</si>
  <si>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</si>
  <si>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</si>
  <si>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</si>
  <si>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</si>
  <si>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</si>
  <si>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</si>
  <si>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</si>
  <si>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</si>
  <si>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</si>
  <si>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</si>
  <si>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</si>
  <si>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</si>
  <si>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</si>
  <si>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</si>
  <si>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</si>
  <si>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</si>
  <si>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</si>
  <si>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</si>
  <si>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</si>
  <si>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</si>
  <si>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</si>
  <si>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</si>
  <si>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</si>
  <si>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</si>
  <si>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</si>
  <si>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</si>
  <si>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</si>
  <si>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</si>
  <si>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</si>
  <si>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</si>
  <si>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</si>
  <si>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</si>
  <si>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</si>
  <si>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</si>
  <si>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</si>
  <si>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</si>
  <si>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</si>
  <si>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</si>
  <si>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</si>
  <si>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</si>
  <si>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</si>
  <si>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</si>
  <si>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</si>
  <si>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</si>
  <si>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</si>
  <si>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</si>
  <si>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</si>
  <si>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</si>
  <si>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</si>
  <si>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</si>
  <si>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</si>
  <si>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</si>
  <si>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</si>
  <si>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</si>
  <si>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</si>
  <si>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</si>
  <si>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</si>
  <si>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</si>
  <si>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</si>
  <si>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</si>
  <si>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</si>
  <si>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</si>
  <si>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</si>
  <si>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</si>
  <si>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</si>
  <si>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</si>
  <si>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</si>
  <si>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</si>
  <si>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</si>
  <si>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</si>
  <si>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</si>
  <si>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</si>
  <si>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</si>
  <si>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</si>
  <si>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</si>
  <si>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</si>
  <si>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</si>
  <si>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</si>
  <si>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</si>
  <si>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</si>
  <si>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</si>
  <si>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</si>
  <si>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</si>
  <si>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</si>
  <si>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</si>
  <si>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</si>
  <si>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</si>
  <si>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</si>
  <si>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</si>
  <si>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</si>
  <si>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</si>
  <si>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</si>
  <si>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</si>
  <si>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</si>
  <si>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</si>
  <si>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</si>
  <si>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</si>
  <si>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</si>
  <si>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</si>
  <si>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</si>
  <si>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</si>
  <si>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</si>
  <si>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</si>
  <si>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</si>
  <si>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</si>
  <si>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</si>
  <si>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</si>
  <si>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</si>
  <si>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</si>
  <si>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</si>
  <si>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</si>
  <si>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</si>
  <si>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</si>
  <si>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</si>
  <si>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</si>
  <si>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</si>
  <si>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</si>
  <si>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</si>
  <si>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</si>
  <si>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</si>
  <si>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</si>
  <si>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</si>
  <si>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</si>
  <si>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</si>
  <si>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</si>
  <si>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</si>
  <si>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</si>
  <si>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</si>
  <si>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</si>
  <si>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</si>
  <si>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</si>
  <si>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</si>
  <si>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</si>
  <si>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</si>
  <si>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</si>
  <si>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</si>
  <si>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</si>
  <si>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</si>
  <si>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</si>
  <si>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</si>
  <si>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</si>
  <si>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</si>
  <si>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</si>
  <si>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</si>
  <si>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</si>
  <si>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</si>
  <si>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</si>
  <si>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</si>
  <si>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</si>
  <si>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</si>
  <si>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</si>
  <si>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</si>
  <si>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</si>
  <si>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</si>
  <si>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</si>
  <si>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</si>
  <si>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</si>
  <si>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</si>
  <si>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</si>
  <si>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</si>
  <si>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</si>
  <si>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</si>
  <si>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</si>
  <si>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</si>
  <si>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</si>
  <si>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</si>
  <si>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</si>
  <si>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</si>
  <si>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</si>
  <si>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</si>
  <si>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</si>
  <si>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</si>
  <si>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</si>
  <si>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</si>
  <si>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</si>
  <si>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</si>
  <si>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</si>
  <si>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</si>
  <si>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</si>
  <si>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</si>
  <si>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</si>
  <si>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</si>
  <si>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</si>
  <si>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</si>
  <si>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</si>
  <si>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</si>
  <si>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</si>
  <si>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</si>
  <si>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</si>
  <si>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</si>
  <si>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</si>
  <si>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</si>
  <si>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</si>
  <si>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</si>
  <si>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</si>
  <si>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</si>
  <si>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</si>
  <si>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</si>
  <si>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</si>
  <si>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</si>
  <si>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</si>
  <si>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</si>
  <si>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</si>
  <si>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</si>
  <si>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</si>
  <si>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</si>
  <si>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</si>
  <si>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</si>
  <si>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</si>
  <si>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</si>
  <si>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</si>
  <si>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</si>
  <si>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</si>
  <si>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</si>
  <si>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</si>
  <si>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</si>
  <si>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</si>
  <si>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</si>
  <si>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</si>
  <si>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</si>
  <si>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</si>
  <si>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</si>
  <si>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</si>
  <si>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</si>
  <si>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</si>
  <si>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</si>
  <si>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</si>
  <si>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</si>
  <si>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</si>
  <si>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</si>
  <si>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</si>
  <si>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</si>
  <si>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</si>
  <si>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</si>
  <si>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</si>
  <si>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</si>
  <si>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</si>
  <si>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</si>
  <si>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</si>
  <si>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</si>
  <si>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</si>
  <si>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</si>
  <si>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</si>
  <si>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</si>
  <si>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</si>
  <si>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</si>
  <si>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</si>
  <si>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</si>
  <si>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</si>
  <si>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</si>
  <si>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</si>
  <si>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</si>
  <si>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</si>
  <si>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</si>
  <si>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</si>
  <si>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</si>
  <si>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</si>
  <si>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</si>
  <si>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</si>
  <si>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</si>
  <si>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</si>
  <si>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</si>
  <si>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</si>
  <si>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</si>
  <si>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</si>
  <si>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</si>
  <si>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</si>
  <si>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</si>
  <si>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</si>
  <si>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</si>
  <si>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</si>
  <si>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</si>
  <si>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</si>
  <si>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</si>
  <si>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</si>
  <si>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</si>
  <si>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</si>
  <si>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</si>
  <si>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</si>
  <si>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</si>
  <si>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</si>
  <si>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</si>
  <si>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</si>
  <si>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</si>
  <si>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</si>
  <si>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</si>
  <si>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</si>
  <si>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</si>
  <si>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</si>
  <si>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</si>
  <si>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</si>
  <si>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</si>
  <si>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</si>
  <si>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</si>
  <si>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</si>
  <si>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</si>
  <si>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</si>
  <si>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</si>
  <si>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</si>
  <si>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</si>
  <si>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</si>
  <si>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</si>
  <si>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</si>
  <si>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</si>
  <si>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</si>
  <si>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</si>
  <si>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</si>
  <si>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</si>
  <si>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</si>
  <si>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</si>
  <si>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</si>
  <si>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</si>
  <si>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</si>
  <si>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</si>
  <si>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</si>
  <si>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</si>
  <si>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</si>
  <si>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</si>
  <si>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</si>
  <si>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</si>
  <si>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</si>
  <si>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</si>
  <si>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</si>
  <si>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</si>
  <si>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</si>
  <si>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</si>
  <si>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</si>
  <si>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</si>
  <si>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</si>
  <si>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</si>
  <si>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</si>
  <si>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</si>
  <si>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</si>
  <si>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</si>
  <si>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</si>
  <si>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</si>
  <si>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</si>
  <si>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</si>
  <si>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</si>
  <si>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</si>
  <si>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</si>
  <si>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</si>
  <si>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</si>
  <si>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</si>
  <si>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</si>
  <si>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</si>
  <si>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</si>
  <si>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</si>
  <si>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</si>
  <si>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</si>
  <si>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</si>
  <si>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</si>
  <si>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</si>
  <si>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</si>
  <si>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</si>
  <si>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</si>
  <si>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</si>
  <si>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</si>
  <si>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</si>
  <si>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</si>
  <si>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</si>
  <si>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</si>
  <si>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</si>
  <si>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</si>
  <si>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</si>
  <si>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</si>
  <si>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</si>
  <si>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</si>
  <si>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</si>
  <si>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</si>
  <si>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</si>
  <si>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</si>
  <si>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</si>
  <si>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</si>
  <si>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</si>
  <si>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</si>
  <si>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</si>
  <si>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</si>
  <si>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</si>
  <si>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</si>
  <si>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</si>
  <si>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</si>
  <si>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</si>
  <si>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</si>
  <si>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</si>
  <si>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</si>
  <si>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</si>
  <si>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</si>
  <si>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</si>
  <si>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</si>
  <si>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</si>
  <si>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</si>
  <si>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</si>
  <si>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</si>
  <si>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</si>
  <si>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</si>
  <si>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</si>
  <si>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</si>
  <si>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</si>
  <si>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</si>
  <si>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</si>
  <si>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</si>
  <si>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</si>
  <si>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</si>
  <si>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</si>
  <si>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</si>
  <si>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</si>
  <si>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</si>
  <si>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</si>
  <si>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</si>
  <si>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</si>
  <si>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</si>
  <si>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</si>
  <si>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</si>
  <si>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</si>
  <si>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</si>
  <si>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</si>
  <si>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</si>
  <si>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</si>
  <si>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</si>
  <si>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</si>
  <si>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</si>
  <si>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</si>
  <si>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</si>
  <si>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</si>
  <si>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</si>
  <si>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</si>
  <si>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</si>
  <si>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</si>
  <si>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</si>
  <si>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</si>
  <si>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</si>
  <si>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</si>
  <si>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</si>
  <si>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</si>
  <si>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</si>
  <si>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</si>
  <si>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</si>
  <si>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</si>
  <si>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</si>
  <si>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</si>
  <si>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</si>
  <si>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</si>
  <si>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</si>
  <si>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</si>
  <si>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</si>
  <si>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</si>
  <si>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</si>
  <si>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</si>
  <si>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</si>
  <si>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</si>
  <si>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</si>
  <si>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</si>
  <si>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</si>
  <si>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</si>
  <si>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</si>
  <si>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</si>
  <si>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</si>
  <si>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</si>
  <si>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</si>
  <si>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</si>
  <si>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</si>
  <si>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</si>
  <si>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</si>
  <si>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</si>
  <si>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</si>
  <si>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</si>
  <si>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</si>
  <si>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</si>
  <si>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</si>
  <si>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</si>
  <si>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</si>
  <si>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</si>
  <si>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</si>
  <si>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</si>
  <si>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</si>
  <si>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</si>
  <si>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</si>
  <si>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</si>
  <si>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</si>
  <si>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</si>
  <si>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</si>
  <si>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</si>
  <si>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</si>
  <si>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</si>
  <si>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</si>
  <si>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</si>
  <si>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</si>
  <si>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</si>
  <si>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</si>
  <si>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</si>
  <si>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</si>
  <si>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</si>
  <si>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</si>
  <si>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</si>
  <si>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</si>
  <si>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</si>
  <si>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</si>
  <si>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</si>
  <si>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</si>
  <si>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</si>
  <si>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</si>
  <si>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</si>
  <si>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</si>
  <si>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</si>
  <si>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</si>
  <si>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</si>
  <si>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</si>
  <si>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</si>
  <si>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</si>
  <si>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</si>
  <si>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</si>
  <si>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</si>
  <si>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</si>
  <si>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</si>
  <si>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</si>
  <si>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</si>
  <si>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</si>
  <si>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</si>
  <si>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</si>
  <si>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</si>
  <si>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</si>
  <si>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</si>
  <si>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</si>
  <si>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</si>
  <si>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</si>
  <si>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</si>
  <si>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</si>
  <si>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</si>
  <si>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</si>
  <si>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</si>
  <si>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</si>
  <si>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</si>
  <si>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</si>
  <si>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</si>
  <si>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</si>
  <si>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</si>
  <si>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</si>
  <si>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</si>
  <si>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</si>
  <si>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</si>
  <si>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</si>
  <si>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</si>
  <si>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</si>
  <si>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</si>
  <si>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</si>
  <si>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</si>
  <si>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</si>
  <si>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</si>
  <si>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</si>
  <si>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</si>
  <si>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</si>
  <si>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</si>
  <si>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</si>
  <si>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</si>
  <si>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</si>
  <si>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</si>
  <si>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</si>
  <si>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</si>
  <si>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</si>
  <si>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</si>
  <si>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</si>
  <si>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</si>
  <si>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</si>
  <si>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</si>
  <si>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</si>
  <si>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</si>
  <si>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</si>
  <si>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</si>
  <si>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</si>
  <si>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</si>
  <si>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</si>
  <si>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</si>
  <si>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</si>
  <si>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</si>
  <si>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</si>
  <si>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</si>
  <si>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</si>
  <si>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</si>
  <si>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</si>
  <si>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</si>
  <si>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</si>
  <si>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</si>
  <si>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</si>
  <si>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</si>
  <si>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</si>
  <si>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</si>
  <si>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</si>
  <si>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</si>
  <si>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</si>
  <si>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</si>
  <si>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</si>
  <si>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</si>
  <si>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</si>
  <si>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</si>
  <si>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</si>
  <si>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</si>
  <si>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</si>
  <si>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</si>
  <si>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</si>
  <si>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</si>
  <si>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</si>
  <si>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</si>
  <si>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</si>
  <si>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</si>
  <si>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</si>
  <si>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</si>
  <si>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</si>
  <si>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</si>
  <si>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</si>
  <si>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</si>
  <si>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</si>
  <si>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</si>
  <si>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</si>
  <si>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</si>
  <si>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</si>
  <si>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</si>
  <si>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</si>
  <si>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</si>
  <si>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</si>
  <si>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</si>
  <si>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</si>
  <si>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</si>
  <si>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</si>
  <si>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</si>
  <si>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</si>
  <si>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</si>
  <si>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</si>
  <si>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</si>
  <si>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</si>
  <si>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</si>
  <si>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</si>
  <si>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</si>
  <si>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</si>
  <si>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</si>
  <si>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</si>
  <si>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</si>
  <si>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</si>
  <si>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</si>
  <si>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</si>
  <si>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</si>
  <si>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</si>
  <si>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</si>
  <si>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</si>
  <si>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</si>
  <si>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</si>
  <si>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</si>
  <si>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</si>
  <si>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</si>
  <si>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</si>
  <si>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</si>
  <si>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</si>
  <si>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</si>
  <si>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</si>
  <si>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</si>
  <si>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</si>
  <si>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</si>
  <si>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</si>
  <si>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</si>
  <si>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</si>
  <si>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</si>
  <si>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</si>
  <si>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</si>
  <si>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</si>
  <si>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</si>
  <si>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</si>
  <si>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</si>
  <si>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</si>
  <si>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</si>
  <si>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</si>
  <si>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</si>
  <si>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</si>
  <si>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</si>
  <si>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</si>
  <si>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</si>
  <si>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</si>
  <si>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</si>
  <si>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</si>
  <si>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</si>
  <si>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</si>
  <si>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</si>
  <si>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</si>
  <si>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</si>
  <si>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</si>
  <si>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</si>
  <si>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</si>
  <si>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</si>
  <si>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</si>
  <si>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</si>
  <si>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</si>
  <si>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</si>
  <si>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</si>
  <si>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</si>
  <si>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</si>
  <si>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</si>
  <si>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</si>
  <si>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</si>
  <si>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</si>
  <si>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</si>
  <si>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</si>
  <si>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</si>
  <si>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</si>
  <si>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</si>
  <si>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</si>
  <si>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</si>
  <si>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</si>
  <si>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</si>
  <si>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</si>
  <si>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</si>
  <si>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</si>
  <si>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</si>
  <si>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</si>
  <si>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</si>
  <si>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</si>
  <si>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</si>
  <si>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</si>
  <si>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</si>
  <si>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</si>
  <si>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</si>
  <si>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</si>
  <si>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</si>
  <si>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</si>
  <si>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</si>
  <si>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</si>
  <si>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</si>
  <si>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</si>
  <si>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</si>
  <si>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</si>
  <si>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</si>
  <si>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</si>
  <si>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</si>
  <si>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</si>
  <si>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</si>
  <si>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</si>
  <si>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</si>
  <si>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</si>
  <si>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</si>
  <si>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</si>
  <si>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</si>
  <si>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</si>
  <si>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</si>
  <si>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</si>
  <si>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</si>
  <si>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</si>
  <si>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</si>
  <si>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</si>
  <si>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</si>
  <si>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</si>
  <si>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</si>
  <si>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</si>
  <si>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</si>
  <si>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</si>
  <si>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</si>
  <si>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</si>
  <si>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</si>
  <si>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</si>
  <si>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</si>
  <si>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</si>
  <si>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</si>
  <si>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</si>
  <si>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</si>
  <si>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</si>
  <si>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</si>
  <si>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</si>
  <si>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</si>
  <si>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</si>
  <si>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</si>
  <si>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</si>
  <si>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</si>
  <si>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</si>
  <si>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</si>
  <si>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</si>
  <si>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</si>
  <si>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</si>
  <si>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</si>
  <si>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</si>
  <si>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</si>
  <si>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</si>
  <si>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</si>
  <si>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</si>
  <si>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</si>
  <si>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</si>
  <si>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</si>
  <si>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</si>
  <si>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</si>
  <si>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</si>
  <si>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</si>
  <si>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</si>
  <si>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</si>
  <si>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</si>
  <si>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</si>
  <si>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</si>
  <si>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</si>
  <si>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</si>
  <si>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</si>
  <si>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</si>
  <si>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</si>
  <si>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</si>
  <si>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</si>
  <si>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</si>
  <si>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</si>
  <si>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</si>
  <si>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</si>
  <si>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</si>
  <si>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</si>
  <si>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</si>
  <si>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</si>
  <si>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</si>
  <si>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</si>
  <si>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</si>
  <si>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</si>
  <si>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</si>
  <si>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</si>
  <si>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</si>
  <si>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</si>
  <si>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</si>
  <si>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</si>
  <si>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</si>
  <si>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</si>
  <si>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</si>
  <si>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</si>
  <si>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</si>
  <si>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</si>
  <si>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</si>
  <si>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</si>
  <si>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</si>
  <si>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</si>
  <si>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</si>
  <si>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</si>
  <si>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</si>
  <si>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</si>
  <si>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</si>
  <si>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</si>
  <si>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</si>
  <si>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</si>
  <si>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</si>
  <si>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</si>
  <si>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</si>
  <si>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</si>
  <si>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</si>
  <si>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</si>
  <si>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</si>
  <si>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</si>
  <si>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</si>
  <si>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</si>
  <si>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</si>
  <si>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</si>
  <si>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</si>
  <si>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</si>
  <si>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</si>
  <si>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</si>
  <si>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</si>
  <si>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</si>
  <si>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</si>
  <si>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</si>
  <si>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</si>
  <si>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</si>
  <si>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</si>
  <si>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</si>
  <si>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</si>
  <si>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</si>
  <si>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</si>
  <si>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</si>
  <si>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</si>
  <si>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</si>
  <si>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</si>
  <si>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</si>
  <si>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</si>
  <si>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</si>
  <si>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</si>
  <si>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</si>
  <si>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</si>
  <si>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</si>
  <si>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</si>
  <si>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</si>
  <si>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</si>
  <si>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</si>
  <si>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</si>
  <si>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</si>
  <si>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</si>
  <si>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</si>
  <si>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</si>
  <si>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</si>
  <si>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</si>
  <si>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</si>
  <si>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</si>
  <si>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</si>
  <si>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</si>
  <si>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</si>
  <si>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</si>
  <si>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</si>
  <si>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</si>
  <si>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</si>
  <si>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</si>
  <si>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</si>
  <si>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</si>
  <si>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</si>
  <si>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</si>
  <si>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</si>
  <si>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</si>
  <si>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</si>
  <si>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</si>
  <si>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</si>
  <si>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</si>
  <si>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</si>
  <si>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</si>
  <si>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</si>
  <si>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</si>
  <si>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</si>
  <si>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</si>
  <si>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</si>
  <si>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</si>
  <si>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</si>
  <si>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</si>
  <si>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</si>
  <si>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</si>
  <si>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</si>
  <si>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</si>
  <si>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</si>
  <si>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</si>
  <si>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</si>
  <si>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</si>
  <si>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</si>
  <si>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</si>
  <si>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</si>
  <si>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</si>
  <si>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</si>
  <si>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</si>
  <si>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</si>
  <si>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</si>
  <si>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</si>
  <si>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</si>
  <si>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</si>
  <si>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</si>
  <si>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</si>
  <si>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</si>
  <si>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</si>
  <si>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</si>
  <si>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</si>
  <si>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</si>
  <si>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</si>
  <si>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</si>
  <si>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</si>
  <si>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</si>
  <si>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</si>
  <si>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</si>
  <si>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</si>
  <si>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</si>
  <si>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</si>
  <si>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</si>
  <si>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</si>
  <si>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</si>
  <si>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</si>
  <si>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</si>
  <si>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</si>
  <si>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</si>
  <si>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</si>
  <si>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</si>
  <si>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</si>
  <si>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</si>
  <si>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</si>
  <si>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</si>
  <si>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</si>
  <si>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</si>
  <si>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</si>
  <si>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</si>
  <si>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</si>
  <si>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</si>
  <si>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</si>
  <si>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</si>
  <si>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</si>
  <si>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</si>
  <si>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</si>
  <si>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</si>
  <si>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</si>
  <si>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</si>
  <si>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</si>
  <si>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</si>
  <si>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</si>
  <si>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</si>
  <si>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</si>
  <si>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</si>
  <si>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</si>
  <si>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</si>
  <si>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</si>
  <si>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</si>
  <si>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</si>
  <si>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</si>
  <si>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</si>
  <si>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</si>
  <si>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</si>
  <si>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</si>
  <si>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</si>
  <si>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</si>
  <si>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</si>
  <si>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</si>
  <si>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</si>
  <si>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</si>
  <si>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</si>
  <si>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</si>
  <si>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</si>
  <si>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</si>
  <si>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</si>
  <si>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</si>
  <si>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</si>
  <si>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</si>
  <si>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</si>
  <si>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</si>
  <si>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</si>
  <si>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</si>
  <si>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</si>
  <si>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</si>
  <si>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</si>
  <si>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</si>
  <si>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</si>
  <si>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</si>
  <si>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</si>
  <si>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</si>
  <si>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</si>
  <si>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</si>
  <si>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</si>
  <si>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</si>
  <si>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</si>
  <si>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</si>
  <si>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</si>
  <si>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</si>
  <si>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</si>
  <si>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</si>
  <si>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</si>
  <si>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</si>
  <si>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</si>
  <si>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</si>
  <si>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</si>
  <si>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</si>
  <si>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</si>
  <si>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</si>
  <si>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</si>
  <si>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</si>
  <si>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</si>
  <si>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</si>
  <si>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</si>
  <si>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</si>
  <si>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</si>
  <si>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</si>
  <si>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</si>
  <si>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</si>
  <si>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</si>
  <si>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</si>
  <si>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</si>
  <si>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</si>
  <si>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</si>
  <si>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</si>
  <si>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</si>
  <si>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</si>
  <si>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</si>
  <si>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</si>
  <si>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</si>
  <si>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</si>
  <si>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</si>
  <si>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</si>
  <si>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</si>
  <si>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</si>
  <si>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</si>
  <si>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</si>
  <si>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</si>
  <si>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</si>
  <si>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</si>
  <si>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</si>
  <si>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</si>
  <si>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</si>
  <si>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</si>
  <si>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</si>
  <si>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</si>
  <si>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</si>
  <si>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</si>
  <si>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</si>
  <si>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</si>
  <si>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</si>
  <si>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</si>
  <si>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</si>
  <si>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</si>
  <si>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</si>
  <si>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</si>
  <si>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</si>
  <si>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</si>
  <si>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</si>
  <si>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</si>
  <si>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</si>
  <si>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</si>
  <si>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</si>
  <si>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</si>
  <si>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</si>
  <si>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</si>
  <si>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</si>
  <si>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</si>
  <si>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</si>
  <si>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</si>
  <si>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</si>
  <si>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</si>
  <si>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</si>
  <si>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</si>
  <si>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</si>
  <si>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</si>
  <si>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</si>
  <si>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</si>
  <si>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</si>
  <si>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</si>
  <si>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</si>
  <si>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</si>
  <si>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</si>
  <si>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</si>
  <si>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</si>
  <si>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</si>
  <si>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</si>
  <si>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</si>
  <si>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</si>
  <si>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</si>
  <si>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</si>
  <si>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</si>
  <si>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</si>
  <si>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</si>
  <si>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</si>
  <si>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</si>
  <si>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</si>
  <si>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</si>
  <si>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</si>
  <si>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</si>
  <si>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</si>
  <si>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</si>
  <si>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</si>
  <si>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</si>
  <si>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</si>
  <si>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</si>
  <si>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</si>
  <si>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</si>
  <si>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</si>
  <si>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</si>
  <si>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</si>
  <si>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</si>
  <si>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</si>
  <si>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</si>
  <si>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</si>
  <si>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</si>
  <si>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</si>
  <si>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</si>
  <si>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</si>
  <si>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</si>
  <si>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</si>
  <si>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</si>
  <si>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</si>
  <si>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</si>
  <si>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</si>
  <si>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</si>
  <si>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</si>
  <si>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</si>
  <si>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</si>
  <si>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</si>
  <si>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</si>
  <si>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</si>
  <si>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</si>
  <si>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</si>
  <si>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</si>
  <si>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</si>
  <si>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</si>
  <si>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</si>
  <si>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</si>
  <si>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</si>
  <si>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</si>
  <si>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</si>
  <si>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</si>
  <si>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</si>
  <si>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</si>
  <si>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</si>
  <si>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</si>
  <si>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</si>
  <si>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</si>
  <si>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</si>
  <si>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</si>
  <si>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</si>
  <si>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</si>
  <si>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</si>
  <si>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</si>
  <si>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</si>
  <si>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</si>
  <si>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</si>
  <si>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</si>
  <si>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</si>
  <si>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</si>
  <si>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</si>
  <si>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</si>
  <si>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</si>
  <si>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</si>
  <si>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</si>
  <si>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</si>
  <si>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</si>
  <si>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</si>
  <si>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</si>
  <si>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</si>
  <si>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</si>
  <si>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</si>
  <si>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</si>
  <si>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</si>
  <si>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</si>
  <si>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</si>
  <si>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</si>
  <si>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</si>
  <si>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</si>
  <si>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</si>
  <si>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</si>
  <si>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</si>
  <si>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</si>
  <si>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</si>
  <si>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</si>
  <si>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</si>
  <si>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</si>
  <si>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</si>
  <si>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</si>
  <si>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</si>
  <si>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</si>
  <si>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</si>
  <si>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</si>
  <si>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</si>
  <si>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</si>
  <si>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</si>
  <si>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</si>
  <si>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</si>
  <si>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</si>
  <si>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</si>
  <si>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</si>
  <si>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</si>
  <si>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</si>
  <si>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</si>
  <si>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</si>
  <si>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</si>
  <si>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</si>
  <si>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</si>
  <si>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</si>
  <si>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</si>
  <si>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</si>
  <si>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</si>
  <si>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</si>
  <si>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</si>
  <si>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</si>
  <si>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</si>
  <si>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</si>
  <si>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</si>
  <si>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</si>
  <si>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</si>
  <si>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</si>
  <si>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</si>
  <si>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</si>
  <si>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</si>
  <si>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</si>
  <si>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</si>
  <si>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</si>
  <si>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</si>
  <si>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</si>
  <si>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</si>
  <si>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</si>
  <si>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</si>
  <si>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</si>
  <si>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</si>
  <si>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NBF NM A273</t>
  </si>
  <si>
    <t>A273</t>
  </si>
  <si>
    <t>SE0005472107</t>
  </si>
  <si>
    <t>Aktiebevis TOM Sverige nr A273</t>
  </si>
  <si>
    <t>OMXS30GI</t>
  </si>
  <si>
    <t>NBF_NM_A273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</si>
</sst>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16" sqref="J16"/>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5.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606</v>
      </c>
      <c r="D2" s="64" t="s">
        <v>1347</v>
      </c>
      <c r="E2" s="65">
        <v>100000</v>
      </c>
      <c r="F2" s="65" t="s">
        <v>35</v>
      </c>
      <c r="G2" s="64" t="s">
        <v>288</v>
      </c>
      <c r="H2" s="3">
        <v>41607</v>
      </c>
      <c r="I2" s="230" t="str">
        <f>IF(C2="-","",VLOOKUP(C2,BondIssuerTable,2,0))</f>
        <v>NORF</v>
      </c>
      <c r="J2" s="230" t="str">
        <f>IF(D2="-","",VLOOKUP(D2,BondIssuingAgentsTable,2,0))</f>
        <v>NDS</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1411</v>
      </c>
      <c r="B7" s="64" t="s">
        <v>1414</v>
      </c>
      <c r="C7" s="64" t="s">
        <v>1412</v>
      </c>
      <c r="D7" s="64" t="s">
        <v>1413</v>
      </c>
      <c r="E7" s="69">
        <v>100</v>
      </c>
      <c r="F7" s="65">
        <v>30000000</v>
      </c>
      <c r="G7" s="3">
        <v>41600</v>
      </c>
      <c r="H7" s="70">
        <v>43426</v>
      </c>
      <c r="I7" s="70">
        <v>43412</v>
      </c>
      <c r="J7" s="95" t="s">
        <v>1416</v>
      </c>
      <c r="K7" s="104" t="s">
        <v>1415</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E11" sqref="E11"/>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2013-11-28T08:25:26Z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