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255" yWindow="100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<sst xmlns="http://schemas.openxmlformats.org/spreadsheetml/2006/main" count="2491" uniqueCount="1427">
  <si>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</si>
  <si>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</si>
  <si>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</si>
  <si>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</si>
  <si>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</si>
  <si>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</si>
  <si>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</si>
  <si>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</si>
  <si>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</si>
  <si>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</si>
  <si>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</si>
  <si>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</si>
  <si>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</si>
  <si>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</si>
  <si>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</si>
  <si>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</si>
  <si>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</si>
  <si>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</si>
  <si>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</si>
  <si>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</si>
  <si>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</si>
  <si>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</si>
  <si>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</si>
  <si>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</si>
  <si>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</si>
  <si>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</si>
  <si>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</si>
  <si>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</si>
  <si>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</si>
  <si>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</si>
  <si>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</si>
  <si>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</si>
  <si>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</si>
  <si>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</si>
  <si>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</si>
  <si>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</si>
  <si>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</si>
  <si>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</si>
  <si>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</si>
  <si>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</si>
  <si>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</si>
  <si>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</si>
  <si>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</si>
  <si>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</si>
  <si>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</si>
  <si>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</si>
  <si>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</si>
  <si>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</si>
  <si>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</si>
  <si>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</si>
  <si>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</si>
  <si>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</si>
  <si>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</si>
  <si>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</si>
  <si>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</si>
  <si>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</si>
  <si>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</si>
  <si>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</si>
  <si>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</si>
  <si>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</si>
  <si>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</si>
  <si>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</si>
  <si>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</si>
  <si>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</si>
  <si>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</si>
  <si>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</si>
  <si>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</si>
  <si>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</si>
  <si>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</si>
  <si>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</si>
  <si>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</si>
  <si>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</si>
  <si>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</si>
  <si>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</si>
  <si>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</si>
  <si>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</si>
  <si>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</si>
  <si>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</si>
  <si>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</si>
  <si>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</si>
  <si>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</si>
  <si>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</si>
  <si>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</si>
  <si>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</si>
  <si>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</si>
  <si>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</si>
  <si>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</si>
  <si>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</si>
  <si>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</si>
  <si>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</si>
  <si>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</si>
  <si>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</si>
  <si>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</si>
  <si>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</si>
  <si>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</si>
  <si>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</si>
  <si>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</si>
  <si>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</si>
  <si>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</si>
  <si>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</si>
  <si>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</si>
  <si>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</si>
  <si>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</si>
  <si>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</si>
  <si>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</si>
  <si>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</si>
  <si>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</si>
  <si>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</si>
  <si>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</si>
  <si>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</si>
  <si>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</si>
  <si>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</si>
  <si>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</si>
  <si>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</si>
  <si>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</si>
  <si>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</si>
  <si>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</si>
  <si>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</si>
  <si>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</si>
  <si>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</si>
  <si>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</si>
  <si>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</si>
  <si>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</si>
  <si>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</si>
  <si>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</si>
  <si>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</si>
  <si>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</si>
  <si>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</si>
  <si>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</si>
  <si>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</si>
  <si>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</si>
  <si>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</si>
  <si>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</si>
  <si>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</si>
  <si>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</si>
  <si>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</si>
  <si>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</si>
  <si>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</si>
  <si>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</si>
  <si>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</si>
  <si>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</si>
  <si>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</si>
  <si>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</si>
  <si>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</si>
  <si>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</si>
  <si>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</si>
  <si>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</si>
  <si>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</si>
  <si>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</si>
  <si>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</si>
  <si>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</si>
  <si>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</si>
  <si>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</si>
  <si>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</si>
  <si>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</si>
  <si>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</si>
  <si>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</si>
  <si>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</si>
  <si>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</si>
  <si>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</si>
  <si>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</si>
  <si>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</si>
  <si>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</si>
  <si>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</si>
  <si>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</si>
  <si>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</si>
  <si>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</si>
  <si>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</si>
  <si>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</si>
  <si>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</si>
  <si>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</si>
  <si>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</si>
  <si>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</si>
  <si>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</si>
  <si>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</si>
  <si>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</si>
  <si>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</si>
  <si>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</si>
  <si>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</si>
  <si>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</si>
  <si>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</si>
  <si>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</si>
  <si>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</si>
  <si>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</si>
  <si>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</si>
  <si>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</si>
  <si>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</si>
  <si>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</si>
  <si>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</si>
  <si>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</si>
  <si>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</si>
  <si>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</si>
  <si>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</si>
  <si>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</si>
  <si>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</si>
  <si>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</si>
  <si>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</si>
  <si>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</si>
  <si>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</si>
  <si>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</si>
  <si>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</si>
  <si>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</si>
  <si>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</si>
  <si>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</si>
  <si>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</si>
  <si>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</si>
  <si>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</si>
  <si>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</si>
  <si>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</si>
  <si>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</si>
  <si>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</si>
  <si>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</si>
  <si>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</si>
  <si>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</si>
  <si>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</si>
  <si>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</si>
  <si>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</si>
  <si>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</si>
  <si>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</si>
  <si>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</si>
  <si>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</si>
  <si>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</si>
  <si>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</si>
  <si>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</si>
  <si>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</si>
  <si>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</si>
  <si>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</si>
  <si>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</si>
  <si>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</si>
  <si>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</si>
  <si>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</si>
  <si>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</si>
  <si>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</si>
  <si>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</si>
  <si>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</si>
  <si>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</si>
  <si>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</si>
  <si>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</si>
  <si>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</si>
  <si>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</si>
  <si>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</si>
  <si>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</si>
  <si>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</si>
  <si>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</si>
  <si>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</si>
  <si>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</si>
  <si>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</si>
  <si>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</si>
  <si>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</si>
  <si>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</si>
  <si>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</si>
  <si>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</si>
  <si>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</si>
  <si>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</si>
  <si>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</si>
  <si>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</si>
  <si>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</si>
  <si>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</si>
  <si>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</si>
  <si>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</si>
  <si>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</si>
  <si>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</si>
  <si>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</si>
  <si>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</si>
  <si>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</si>
  <si>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</si>
  <si>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</si>
  <si>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</si>
  <si>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</si>
  <si>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</si>
  <si>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</si>
  <si>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</si>
  <si>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</si>
  <si>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</si>
  <si>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</si>
  <si>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</si>
  <si>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</si>
  <si>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</si>
  <si>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</si>
  <si>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</si>
  <si>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</si>
  <si>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</si>
  <si>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</si>
  <si>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</si>
  <si>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</si>
  <si>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</si>
  <si>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</si>
  <si>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</si>
  <si>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</si>
  <si>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</si>
  <si>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</si>
  <si>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</si>
  <si>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</si>
  <si>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</si>
  <si>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</si>
  <si>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</si>
  <si>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</si>
  <si>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</si>
  <si>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</si>
  <si>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</si>
  <si>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</si>
  <si>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</si>
  <si>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</si>
  <si>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</si>
  <si>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</si>
  <si>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</si>
  <si>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</si>
  <si>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</si>
  <si>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</si>
  <si>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</si>
  <si>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</si>
  <si>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</si>
  <si>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</si>
  <si>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</si>
  <si>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</si>
  <si>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</si>
  <si>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</si>
  <si>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</si>
  <si>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</si>
  <si>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</si>
  <si>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</si>
  <si>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</si>
  <si>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</si>
  <si>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</si>
  <si>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</si>
  <si>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</si>
  <si>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</si>
  <si>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</si>
  <si>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</si>
  <si>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</si>
  <si>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</si>
  <si>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</si>
  <si>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</si>
  <si>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</si>
  <si>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</si>
  <si>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</si>
  <si>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</si>
  <si>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</si>
  <si>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</si>
  <si>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</si>
  <si>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</si>
  <si>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</si>
  <si>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</si>
  <si>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</si>
  <si>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</si>
  <si>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</si>
  <si>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</si>
  <si>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</si>
  <si>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</si>
  <si>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</si>
  <si>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</si>
  <si>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</si>
  <si>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</si>
  <si>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</si>
  <si>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</si>
  <si>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</si>
  <si>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</si>
  <si>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</si>
  <si>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</si>
  <si>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</si>
  <si>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</si>
  <si>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</si>
  <si>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</si>
  <si>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</si>
  <si>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</si>
  <si>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</si>
  <si>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</si>
  <si>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</si>
  <si>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</si>
  <si>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</si>
  <si>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</si>
  <si>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</si>
  <si>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</si>
  <si>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</si>
  <si>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</si>
  <si>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</si>
  <si>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</si>
  <si>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</si>
  <si>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</si>
  <si>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</si>
  <si>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</si>
  <si>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</si>
  <si>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</si>
  <si>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</si>
  <si>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</si>
  <si>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</si>
  <si>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</si>
  <si>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</si>
  <si>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</si>
  <si>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</si>
  <si>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</si>
  <si>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</si>
  <si>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</si>
  <si>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</si>
  <si>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</si>
  <si>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</si>
  <si>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</si>
  <si>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</si>
  <si>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</si>
  <si>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</si>
  <si>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</si>
  <si>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</si>
  <si>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</si>
  <si>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</si>
  <si>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</si>
  <si>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</si>
  <si>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</si>
  <si>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</si>
  <si>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</si>
  <si>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</si>
  <si>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</si>
  <si>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</si>
  <si>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</si>
  <si>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</si>
  <si>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</si>
  <si>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</si>
  <si>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</si>
  <si>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</si>
  <si>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</si>
  <si>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</si>
  <si>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</si>
  <si>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</si>
  <si>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</si>
  <si>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</si>
  <si>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</si>
  <si>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</si>
  <si>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</si>
  <si>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</si>
  <si>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</si>
  <si>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</si>
  <si>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</si>
  <si>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</si>
  <si>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</si>
  <si>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</si>
  <si>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</si>
  <si>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</si>
  <si>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</si>
  <si>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</si>
  <si>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</si>
  <si>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</si>
  <si>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</si>
  <si>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</si>
  <si>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</si>
  <si>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</si>
  <si>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</si>
  <si>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</si>
  <si>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</si>
  <si>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</si>
  <si>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</si>
  <si>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</si>
  <si>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</si>
  <si>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</si>
  <si>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</si>
  <si>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</si>
  <si>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</si>
  <si>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</si>
  <si>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</si>
  <si>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</si>
  <si>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</si>
  <si>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</si>
  <si>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</si>
  <si>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</si>
  <si>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</si>
  <si>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</si>
  <si>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</si>
  <si>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</si>
  <si>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</si>
  <si>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</si>
  <si>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</si>
  <si>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</si>
  <si>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</si>
  <si>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</si>
  <si>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</si>
  <si>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</si>
  <si>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</si>
  <si>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</si>
  <si>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</si>
  <si>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</si>
  <si>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</si>
  <si>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</si>
  <si>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</si>
  <si>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</si>
  <si>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</si>
  <si>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</si>
  <si>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</si>
  <si>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</si>
  <si>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</si>
  <si>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</si>
  <si>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</si>
  <si>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</si>
  <si>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</si>
  <si>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</si>
  <si>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</si>
  <si>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</si>
  <si>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</si>
  <si>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</si>
  <si>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</si>
  <si>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</si>
  <si>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</si>
  <si>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</si>
  <si>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</si>
  <si>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</si>
  <si>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</si>
  <si>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</si>
  <si>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</si>
  <si>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</si>
  <si>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</si>
  <si>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</si>
  <si>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</si>
  <si>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</si>
  <si>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</si>
  <si>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</si>
  <si>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</si>
  <si>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</si>
  <si>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</si>
  <si>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</si>
  <si>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</si>
  <si>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</si>
  <si>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</si>
  <si>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</si>
  <si>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</si>
  <si>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</si>
  <si>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</si>
  <si>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</si>
  <si>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</si>
  <si>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</si>
  <si>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</si>
  <si>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</si>
  <si>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</si>
  <si>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</si>
  <si>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</si>
  <si>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</si>
  <si>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</si>
  <si>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</si>
  <si>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</si>
  <si>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</si>
  <si>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</si>
  <si>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</si>
  <si>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</si>
  <si>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</si>
  <si>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</si>
  <si>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</si>
  <si>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</si>
  <si>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</si>
  <si>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</si>
  <si>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</si>
  <si>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</si>
  <si>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</si>
  <si>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</si>
  <si>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</si>
  <si>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</si>
  <si>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</si>
  <si>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</si>
  <si>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</si>
  <si>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</si>
  <si>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</si>
  <si>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</si>
  <si>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</si>
  <si>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</si>
  <si>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</si>
  <si>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</si>
  <si>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</si>
  <si>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</si>
  <si>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</si>
  <si>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</si>
  <si>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</si>
  <si>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</si>
  <si>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</si>
  <si>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</si>
  <si>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</si>
  <si>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</si>
  <si>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</si>
  <si>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</si>
  <si>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</si>
  <si>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</si>
  <si>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</si>
  <si>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</si>
  <si>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</si>
  <si>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</si>
  <si>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</si>
  <si>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</si>
  <si>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</si>
  <si>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</si>
  <si>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</si>
  <si>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</si>
  <si>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</si>
  <si>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</si>
  <si>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</si>
  <si>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</si>
  <si>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</si>
  <si>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</si>
  <si>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</si>
  <si>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</si>
  <si>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</si>
  <si>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</si>
  <si>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</si>
  <si>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</si>
  <si>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</si>
  <si>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</si>
  <si>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</si>
  <si>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</si>
  <si>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</si>
  <si>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</si>
  <si>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</si>
  <si>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</si>
  <si>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</si>
  <si>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</si>
  <si>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</si>
  <si>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</si>
  <si>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</si>
  <si>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</si>
  <si>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</si>
  <si>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</si>
  <si>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</si>
  <si>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</si>
  <si>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</si>
  <si>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</si>
  <si>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</si>
  <si>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</si>
  <si>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</si>
  <si>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</si>
  <si>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</si>
  <si>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</si>
  <si>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</si>
  <si>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</si>
  <si>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</si>
  <si>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</si>
  <si>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</si>
  <si>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</si>
  <si>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</si>
  <si>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</si>
  <si>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</si>
  <si>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</si>
  <si>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</si>
  <si>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</si>
  <si>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</si>
  <si>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</si>
  <si>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</si>
  <si>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</si>
  <si>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</si>
  <si>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</si>
  <si>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</si>
  <si>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</si>
  <si>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</si>
  <si>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</si>
  <si>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</si>
  <si>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</si>
  <si>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</si>
  <si>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</si>
  <si>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</si>
  <si>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</si>
  <si>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</si>
  <si>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</si>
  <si>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</si>
  <si>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</si>
  <si>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</si>
  <si>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</si>
  <si>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</si>
  <si>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</si>
  <si>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</si>
  <si>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</si>
  <si>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</si>
  <si>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</si>
  <si>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</si>
  <si>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</si>
  <si>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</si>
  <si>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</si>
  <si>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</si>
  <si>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</si>
  <si>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</si>
  <si>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</si>
  <si>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</si>
  <si>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</si>
  <si>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</si>
  <si>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</si>
  <si>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</si>
  <si>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</si>
  <si>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</si>
  <si>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</si>
  <si>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</si>
  <si>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</si>
  <si>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</si>
  <si>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</si>
  <si>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</si>
  <si>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</si>
  <si>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</si>
  <si>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</si>
  <si>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</si>
  <si>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</si>
  <si>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</si>
  <si>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</si>
  <si>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</si>
  <si>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</si>
  <si>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</si>
  <si>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</si>
  <si>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</si>
  <si>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</si>
  <si>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</si>
  <si>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</si>
  <si>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</si>
  <si>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</si>
  <si>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</si>
  <si>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</si>
  <si>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</si>
  <si>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</si>
  <si>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</si>
  <si>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</si>
  <si>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</si>
  <si>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</si>
  <si>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</si>
  <si>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</si>
  <si>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</si>
  <si>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</si>
  <si>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</si>
  <si>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</si>
  <si>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</si>
  <si>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</si>
  <si>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</si>
  <si>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</si>
  <si>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</si>
  <si>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</si>
  <si>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</si>
  <si>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</si>
  <si>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</si>
  <si>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</si>
  <si>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</si>
  <si>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</si>
  <si>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</si>
  <si>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</si>
  <si>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</si>
  <si>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</si>
  <si>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</si>
  <si>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</si>
  <si>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</si>
  <si>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</si>
  <si>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</si>
  <si>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</si>
  <si>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</si>
  <si>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</si>
  <si>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</si>
  <si>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</si>
  <si>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</si>
  <si>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</si>
  <si>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</si>
  <si>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</si>
  <si>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</si>
  <si>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</si>
  <si>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</si>
  <si>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</si>
  <si>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</si>
  <si>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</si>
  <si>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</si>
  <si>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</si>
  <si>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</si>
  <si>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</si>
  <si>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</si>
  <si>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</si>
  <si>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</si>
  <si>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</si>
  <si>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</si>
  <si>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</si>
  <si>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</si>
  <si>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</si>
  <si>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</si>
  <si>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</si>
  <si>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</si>
  <si>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</si>
  <si>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</si>
  <si>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</si>
  <si>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</si>
  <si>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</si>
  <si>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</si>
  <si>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</si>
  <si>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</si>
  <si>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</si>
  <si>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</si>
  <si>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</si>
  <si>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</si>
  <si>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</si>
  <si>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</si>
  <si>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</si>
  <si>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</si>
  <si>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</si>
  <si>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</si>
  <si>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</si>
  <si>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</si>
  <si>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</si>
  <si>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</si>
  <si>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</si>
  <si>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</si>
  <si>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</si>
  <si>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</si>
  <si>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</si>
  <si>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</si>
  <si>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</si>
  <si>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</si>
  <si>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</si>
  <si>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</si>
  <si>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</si>
  <si>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</si>
  <si>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</si>
  <si>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</si>
  <si>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</si>
  <si>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</si>
  <si>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</si>
  <si>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</si>
  <si>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</si>
  <si>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</si>
  <si>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</si>
  <si>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</si>
  <si>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</si>
  <si>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</si>
  <si>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</si>
  <si>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</si>
  <si>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</si>
  <si>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</si>
  <si>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</si>
  <si>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</si>
  <si>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</si>
  <si>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</si>
  <si>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</si>
  <si>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</si>
  <si>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</si>
  <si>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</si>
  <si>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</si>
  <si>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</si>
  <si>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</si>
  <si>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</si>
  <si>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</si>
  <si>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</si>
  <si>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</si>
  <si>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</si>
  <si>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</si>
  <si>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</si>
  <si>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</si>
  <si>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</si>
  <si>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</si>
  <si>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</si>
  <si>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</si>
  <si>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</si>
  <si>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</si>
  <si>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</si>
  <si>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</si>
  <si>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</si>
  <si>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</si>
  <si>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</si>
  <si>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</si>
  <si>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</si>
  <si>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</si>
  <si>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</si>
  <si>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</si>
  <si>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</si>
  <si>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</si>
  <si>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</si>
  <si>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</si>
  <si>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</si>
  <si>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</si>
  <si>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</si>
  <si>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</si>
  <si>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</si>
  <si>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</si>
  <si>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</si>
  <si>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</si>
  <si>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</si>
  <si>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</si>
  <si>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</si>
  <si>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</si>
  <si>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</si>
  <si>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</si>
  <si>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</si>
  <si>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</si>
  <si>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</si>
  <si>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</si>
  <si>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</si>
  <si>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</si>
  <si>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</si>
  <si>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</si>
  <si>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</si>
  <si>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</si>
  <si>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</si>
  <si>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</si>
  <si>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</si>
  <si>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</si>
  <si>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</si>
  <si>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</si>
  <si>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</si>
  <si>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</si>
  <si>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</si>
  <si>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</si>
  <si>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</si>
  <si>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</si>
  <si>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</si>
  <si>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</si>
  <si>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</si>
  <si>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</si>
  <si>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</si>
  <si>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</si>
  <si>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</si>
  <si>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</si>
  <si>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</si>
  <si>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</si>
  <si>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</si>
  <si>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</si>
  <si>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</si>
  <si>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</si>
  <si>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</si>
  <si>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</si>
  <si>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</si>
  <si>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</si>
  <si>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</si>
  <si>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</si>
  <si>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</si>
  <si>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</si>
  <si>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</si>
  <si>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</si>
  <si>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</si>
  <si>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</si>
  <si>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</si>
  <si>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</si>
  <si>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</si>
  <si>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</si>
  <si>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</si>
  <si>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</si>
  <si>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</si>
  <si>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</si>
  <si>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</si>
  <si>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</si>
  <si>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</si>
  <si>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</si>
  <si>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</si>
  <si>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</si>
  <si>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</si>
  <si>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</si>
  <si>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</si>
  <si>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</si>
  <si>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</si>
  <si>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</si>
  <si>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</si>
  <si>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</si>
  <si>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</si>
  <si>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</si>
  <si>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</si>
  <si>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</si>
  <si>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</si>
  <si>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</si>
  <si>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</si>
  <si>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</si>
  <si>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</si>
  <si>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</si>
  <si>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</si>
  <si>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</si>
  <si>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</si>
  <si>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</si>
  <si>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</si>
  <si>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</si>
  <si>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</si>
  <si>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</si>
  <si>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</si>
  <si>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</si>
  <si>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</si>
  <si>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</si>
  <si>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</si>
  <si>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</si>
  <si>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</si>
  <si>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</si>
  <si>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</si>
  <si>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</si>
  <si>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</si>
  <si>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</si>
  <si>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</si>
  <si>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</si>
  <si>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</si>
  <si>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</si>
  <si>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</si>
  <si>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</si>
  <si>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</si>
  <si>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</si>
  <si>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</si>
  <si>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</si>
  <si>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</si>
  <si>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</si>
  <si>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</si>
  <si>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</si>
  <si>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</si>
  <si>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</si>
  <si>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</si>
  <si>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</si>
  <si>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</si>
  <si>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</si>
  <si>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</si>
  <si>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</si>
  <si>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</si>
  <si>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</si>
  <si>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</si>
  <si>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</si>
  <si>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</si>
  <si>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</si>
  <si>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</si>
  <si>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</si>
  <si>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</si>
  <si>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</si>
  <si>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</si>
  <si>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</si>
  <si>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</si>
  <si>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</si>
  <si>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</si>
  <si>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</si>
  <si>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</si>
  <si>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</si>
  <si>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</si>
  <si>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</si>
  <si>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</si>
  <si>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</si>
  <si>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</si>
  <si>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</si>
  <si>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</si>
  <si>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</si>
  <si>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</si>
  <si>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</si>
  <si>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</si>
  <si>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</si>
  <si>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</si>
  <si>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</si>
  <si>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</si>
  <si>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</si>
  <si>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</si>
  <si>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</si>
  <si>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</si>
  <si>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</si>
  <si>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</si>
  <si>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</si>
  <si>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</si>
  <si>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</si>
  <si>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</si>
  <si>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</si>
  <si>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</si>
  <si>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</si>
  <si>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</si>
  <si>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</si>
  <si>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</si>
  <si>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</si>
  <si>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</si>
  <si>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</si>
  <si>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</si>
  <si>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</si>
  <si>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</si>
  <si>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</si>
  <si>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</si>
  <si>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</si>
  <si>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</si>
  <si>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</si>
  <si>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</si>
  <si>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</si>
  <si>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</si>
  <si>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</si>
  <si>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</si>
  <si>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</si>
  <si>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</si>
  <si>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</si>
  <si>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</si>
  <si>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</si>
  <si>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</si>
  <si>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</si>
  <si>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</si>
  <si>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</si>
  <si>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</si>
  <si>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</si>
  <si>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</si>
  <si>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</si>
  <si>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</si>
  <si>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</si>
  <si>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</si>
  <si>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</si>
  <si>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</si>
  <si>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</si>
  <si>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</si>
  <si>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</si>
  <si>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</si>
  <si>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</si>
  <si>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</si>
  <si>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</si>
  <si>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</si>
  <si>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</si>
  <si>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</si>
  <si>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</si>
  <si>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</si>
  <si>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</si>
  <si>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</si>
  <si>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</si>
  <si>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</si>
  <si>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</si>
  <si>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</si>
  <si>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</si>
  <si>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</si>
  <si>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</si>
  <si>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</si>
  <si>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</si>
  <si>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</si>
  <si>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</si>
  <si>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</si>
  <si>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</si>
  <si>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</si>
  <si>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</si>
  <si>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</si>
  <si>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</si>
  <si>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</si>
  <si>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</si>
  <si>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</si>
  <si>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</si>
  <si>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</si>
  <si>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</si>
  <si>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</si>
  <si>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</si>
  <si>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</si>
  <si>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</si>
  <si>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</si>
  <si>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</si>
  <si>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</si>
  <si>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</si>
  <si>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</si>
  <si>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</si>
  <si>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</si>
  <si>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</si>
  <si>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</si>
  <si>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</si>
  <si>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</si>
  <si>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</si>
  <si>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</si>
  <si>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</si>
  <si>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</si>
  <si>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</si>
  <si>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</si>
  <si>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</si>
  <si>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</si>
  <si>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</si>
  <si>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</si>
  <si>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</si>
  <si>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</si>
  <si>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</si>
  <si>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</si>
  <si>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</si>
  <si>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</si>
  <si>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</si>
  <si>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</si>
  <si>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</si>
  <si>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</si>
  <si>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</si>
  <si>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</si>
  <si>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</si>
  <si>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</si>
  <si>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</si>
  <si>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</si>
  <si>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</si>
  <si>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</si>
  <si>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</si>
  <si>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</si>
  <si>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</si>
  <si>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</si>
  <si>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</si>
  <si>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</si>
  <si>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</si>
  <si>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</si>
  <si>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</si>
  <si>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</si>
  <si>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</si>
  <si>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</si>
  <si>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</si>
  <si>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</si>
  <si>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</si>
  <si>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</si>
  <si>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</si>
  <si>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</si>
  <si>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</si>
  <si>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</si>
  <si>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</si>
  <si>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</si>
  <si>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</si>
  <si>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</si>
  <si>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</si>
  <si>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</si>
  <si>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</si>
  <si>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</si>
  <si>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</si>
  <si>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</si>
  <si>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</si>
  <si>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</si>
  <si>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</si>
  <si>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</si>
  <si>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</si>
  <si>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</si>
  <si>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</si>
  <si>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</si>
  <si>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</si>
  <si>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</si>
  <si>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</si>
  <si>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</si>
  <si>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</si>
  <si>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</si>
  <si>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</si>
  <si>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</si>
  <si>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</si>
  <si>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</si>
  <si>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</si>
  <si>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</si>
  <si>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</si>
  <si>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</si>
  <si>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</si>
  <si>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</si>
  <si>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</si>
  <si>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</si>
  <si>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</si>
  <si>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</si>
  <si>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</si>
  <si>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</si>
  <si>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</si>
  <si>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</si>
  <si>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</si>
  <si>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</si>
  <si>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</si>
  <si>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</si>
  <si>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</si>
  <si>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</si>
  <si>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</si>
  <si>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</si>
  <si>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</si>
  <si>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</si>
  <si>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</si>
  <si>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</si>
  <si>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</si>
  <si>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</si>
  <si>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</si>
  <si>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</si>
  <si>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</si>
  <si>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</si>
  <si>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</si>
  <si>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</si>
  <si>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</si>
  <si>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</si>
  <si>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</si>
  <si>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</si>
  <si>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</si>
  <si>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</si>
  <si>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</si>
  <si>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</si>
  <si>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</si>
  <si>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</si>
  <si>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</si>
  <si>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</si>
  <si>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</si>
  <si>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</si>
  <si>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</si>
  <si>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</si>
  <si>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</si>
  <si>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</si>
  <si>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</si>
  <si>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</si>
  <si>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</si>
  <si>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</si>
  <si>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</si>
  <si>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</si>
  <si>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</si>
  <si>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</si>
  <si>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</si>
  <si>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</si>
  <si>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</si>
  <si>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</si>
  <si>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</si>
  <si>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</si>
  <si>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</si>
  <si>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</si>
  <si>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</si>
  <si>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</si>
  <si>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</si>
  <si>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</si>
  <si>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</si>
  <si>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</si>
  <si>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</si>
  <si>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</si>
  <si>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</si>
  <si>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</si>
  <si>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</si>
  <si>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</si>
  <si>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</si>
  <si>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</si>
  <si>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</si>
  <si>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</si>
  <si>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</si>
  <si>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</si>
  <si>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</si>
  <si>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</si>
  <si>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</si>
  <si>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</si>
  <si>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</si>
  <si>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</si>
  <si>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</si>
  <si>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</si>
  <si>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</si>
  <si>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</si>
  <si>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</si>
  <si>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</si>
  <si>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</si>
  <si>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</si>
  <si>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</si>
  <si>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</si>
  <si>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</si>
  <si>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</si>
  <si>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</si>
  <si>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</si>
  <si>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</si>
  <si>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</si>
  <si>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</si>
  <si>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</si>
  <si>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</si>
  <si>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</si>
  <si>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</si>
  <si>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</si>
  <si>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</si>
  <si>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</si>
  <si>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</si>
  <si>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</si>
  <si>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</si>
  <si>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</si>
  <si>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</si>
  <si>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</si>
  <si>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</si>
  <si>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</si>
  <si>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</si>
  <si>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</si>
  <si>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</si>
  <si>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</si>
  <si>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</si>
  <si>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</si>
  <si>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</si>
  <si>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</si>
  <si>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</si>
  <si>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</si>
  <si>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</si>
  <si>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</si>
  <si>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</si>
  <si>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</si>
  <si>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</si>
  <si>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</si>
  <si>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</si>
  <si>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</si>
  <si>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</si>
  <si>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</si>
  <si>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</si>
  <si>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</si>
  <si>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</si>
  <si>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</si>
  <si>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</si>
  <si>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</si>
  <si>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</si>
  <si>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</si>
  <si>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</si>
  <si>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</si>
  <si>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</si>
  <si>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</si>
  <si>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</si>
  <si>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</si>
  <si>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</si>
  <si>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</si>
  <si>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</si>
  <si>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</si>
  <si>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</si>
  <si>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</si>
  <si>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</si>
  <si>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</si>
  <si>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</si>
  <si>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</si>
  <si>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</si>
  <si>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</si>
  <si>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</si>
  <si>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</si>
  <si>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</si>
  <si>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</si>
  <si>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</si>
  <si>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</si>
  <si>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</si>
  <si>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</si>
  <si>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</si>
  <si>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</si>
  <si>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</si>
  <si>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</si>
  <si>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</si>
  <si>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</si>
  <si>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</si>
  <si>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</si>
  <si>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</si>
  <si>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</si>
  <si>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</si>
  <si>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</si>
  <si>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</si>
  <si>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</si>
  <si>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</si>
  <si>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</si>
  <si>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</si>
  <si>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</si>
  <si>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</si>
  <si>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</si>
  <si>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</si>
  <si>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</si>
  <si>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</si>
  <si>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</si>
  <si>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</si>
  <si>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</si>
  <si>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</si>
  <si>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</si>
  <si>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</si>
  <si>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</si>
  <si>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</si>
  <si>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</si>
  <si>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</si>
  <si>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</si>
  <si>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</si>
  <si>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</si>
  <si>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SE0005468071</t>
  </si>
  <si>
    <t>SE0005466638</t>
  </si>
  <si>
    <t>SE0005467784</t>
  </si>
  <si>
    <t>Basket of indices</t>
  </si>
  <si>
    <t>BRIC COMBO AUTOCALL 6</t>
  </si>
  <si>
    <t>AC6BRICCBO8LSGI</t>
  </si>
  <si>
    <t>Basket of stocks</t>
  </si>
  <si>
    <t>Eur Banker Combo AC 2</t>
  </si>
  <si>
    <t>AC2EUBCBO8LSGI</t>
  </si>
  <si>
    <t>BRIC AC PlusMinus 32 Def</t>
  </si>
  <si>
    <t>AC32DEBRIC8LSGI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</si>
</sst>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1" borderId="1" xfId="0" applyFont="1" applyFill="1" applyBorder="1"/>
    <xf numFmtId="164" fontId="40" fillId="41" borderId="12"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85" zoomScaleNormal="85" workbookViewId="0">
      <pane xSplit="4" ySplit="6" topLeftCell="E7" activePane="bottomRight" state="frozen"/>
      <selection pane="topRight" activeCell="E1" sqref="E1"/>
      <selection pane="bottomLeft" activeCell="A7" sqref="A7"/>
      <selection pane="bottomRight" activeCell="A7" sqref="A7"/>
    </sheetView>
  </sheetViews>
  <sheetFormatPr defaultColWidth="9.140625" defaultRowHeight="12.75" x14ac:dyDescent="0.2"/>
  <cols>
    <col min="1" max="1" width="18.71093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2.85546875" style="55" bestFit="1" customWidth="1"/>
    <col min="11" max="11" width="23.5703125"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1189</v>
      </c>
      <c r="C2" s="64" t="s">
        <v>1190</v>
      </c>
      <c r="D2" s="64" t="s">
        <v>485</v>
      </c>
      <c r="E2" s="65">
        <v>1</v>
      </c>
      <c r="F2" s="65" t="s">
        <v>35</v>
      </c>
      <c r="G2" s="64" t="s">
        <v>288</v>
      </c>
      <c r="H2" s="3">
        <v>41628</v>
      </c>
      <c r="I2" s="230" t="str">
        <f>IF(C2="-","",VLOOKUP(C2,BondIssuerTable,2,0))</f>
        <v>SGI</v>
      </c>
      <c r="J2" s="230" t="str">
        <f>IF(D2="-","",VLOOKUP(D2,BondIssuingAgentsTable,2,0))</f>
        <v>CAD</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1421</v>
      </c>
      <c r="B7" s="64" t="s">
        <v>1420</v>
      </c>
      <c r="C7" s="64">
        <v>156</v>
      </c>
      <c r="D7" s="64" t="s">
        <v>1416</v>
      </c>
      <c r="E7" s="69">
        <v>100</v>
      </c>
      <c r="F7" s="65">
        <v>2800</v>
      </c>
      <c r="G7" s="3">
        <v>41627</v>
      </c>
      <c r="H7" s="70">
        <v>43469</v>
      </c>
      <c r="I7" s="70">
        <v>43446</v>
      </c>
      <c r="J7" s="238" t="s">
        <v>1421</v>
      </c>
      <c r="K7" s="104" t="s">
        <v>1419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t="s">
        <v>1424</v>
      </c>
      <c r="B8" s="64" t="s">
        <v>1423</v>
      </c>
      <c r="C8" s="64">
        <v>154</v>
      </c>
      <c r="D8" s="64" t="s">
        <v>1417</v>
      </c>
      <c r="E8" s="69">
        <v>100</v>
      </c>
      <c r="F8" s="65">
        <v>7500</v>
      </c>
      <c r="G8" s="3">
        <v>41627</v>
      </c>
      <c r="H8" s="70">
        <v>43469</v>
      </c>
      <c r="I8" s="70">
        <v>43446</v>
      </c>
      <c r="J8" s="238" t="s">
        <v>1424</v>
      </c>
      <c r="K8" s="104" t="s">
        <v>1422</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t="s">
        <v>1426</v>
      </c>
      <c r="B9" s="64" t="s">
        <v>1425</v>
      </c>
      <c r="C9" s="64">
        <v>155</v>
      </c>
      <c r="D9" s="64" t="s">
        <v>1418</v>
      </c>
      <c r="E9" s="69">
        <v>100</v>
      </c>
      <c r="F9" s="65">
        <v>5500</v>
      </c>
      <c r="G9" s="3">
        <v>41627</v>
      </c>
      <c r="H9" s="70">
        <v>43469</v>
      </c>
      <c r="I9" s="70">
        <v>43446</v>
      </c>
      <c r="J9" s="238" t="s">
        <v>1426</v>
      </c>
      <c r="K9" s="104" t="s">
        <v>1419</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239"/>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239"/>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239"/>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239"/>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239"/>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239"/>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239"/>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239"/>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239"/>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51" t="s">
        <v>860</v>
      </c>
      <c r="B4" s="251"/>
      <c r="C4" s="251"/>
      <c r="D4" s="251"/>
      <c r="E4" s="251"/>
      <c r="F4" s="251"/>
      <c r="G4" s="251"/>
      <c r="H4" s="251"/>
      <c r="I4" s="251"/>
      <c r="J4" s="251"/>
      <c r="K4" s="251"/>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ht="14.45"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ht="14.45" x14ac:dyDescent="0.3">
      <c r="S39" s="150" t="s">
        <v>372</v>
      </c>
      <c r="T39" s="151"/>
      <c r="U39" s="236" t="s">
        <v>1360</v>
      </c>
      <c r="V39" s="236" t="s">
        <v>1361</v>
      </c>
      <c r="W39" s="236" t="s">
        <v>1304</v>
      </c>
      <c r="Y39" s="228" t="s">
        <v>1211</v>
      </c>
      <c r="Z39" s="229" t="s">
        <v>1212</v>
      </c>
      <c r="AA39" s="237" t="s">
        <v>1360</v>
      </c>
      <c r="AB39" s="237" t="s">
        <v>1361</v>
      </c>
      <c r="AC39" s="237" t="s">
        <v>1304</v>
      </c>
    </row>
    <row r="40" spans="19:29" ht="14.45" x14ac:dyDescent="0.3">
      <c r="S40" s="86"/>
      <c r="T40" s="86"/>
      <c r="U40" s="236" t="s">
        <v>1362</v>
      </c>
      <c r="V40" s="236" t="s">
        <v>1363</v>
      </c>
      <c r="W40" s="236" t="s">
        <v>1304</v>
      </c>
      <c r="Y40" s="228" t="s">
        <v>1253</v>
      </c>
      <c r="Z40" s="229" t="s">
        <v>1276</v>
      </c>
      <c r="AA40" s="237" t="s">
        <v>1362</v>
      </c>
      <c r="AB40" s="237" t="s">
        <v>1363</v>
      </c>
      <c r="AC40" s="237" t="s">
        <v>1304</v>
      </c>
    </row>
    <row r="41" spans="19:29" ht="14.45" x14ac:dyDescent="0.3">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ht="14.45" x14ac:dyDescent="0.3">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ht="14.45" x14ac:dyDescent="0.3">
      <c r="U47" s="236" t="s">
        <v>464</v>
      </c>
      <c r="V47" s="236" t="s">
        <v>199</v>
      </c>
      <c r="W47" s="236" t="s">
        <v>1304</v>
      </c>
      <c r="Y47" s="228" t="s">
        <v>844</v>
      </c>
      <c r="Z47" s="229" t="s">
        <v>845</v>
      </c>
      <c r="AA47" s="237" t="s">
        <v>464</v>
      </c>
      <c r="AB47" s="237" t="s">
        <v>199</v>
      </c>
      <c r="AC47" s="237" t="s">
        <v>1304</v>
      </c>
    </row>
    <row r="48" spans="19:29" ht="14.45" x14ac:dyDescent="0.3">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ht="14.45" x14ac:dyDescent="0.3">
      <c r="U50" s="236" t="s">
        <v>461</v>
      </c>
      <c r="V50" s="236" t="s">
        <v>22</v>
      </c>
      <c r="W50" s="236" t="s">
        <v>1304</v>
      </c>
      <c r="Y50" s="228" t="s">
        <v>1295</v>
      </c>
      <c r="Z50" s="229" t="s">
        <v>1296</v>
      </c>
      <c r="AA50" s="237" t="s">
        <v>461</v>
      </c>
      <c r="AB50" s="237" t="s">
        <v>22</v>
      </c>
      <c r="AC50" s="237" t="s">
        <v>1304</v>
      </c>
    </row>
    <row r="51" spans="21:29" ht="14.45" x14ac:dyDescent="0.3">
      <c r="U51" s="236" t="s">
        <v>1377</v>
      </c>
      <c r="V51" s="236" t="s">
        <v>1378</v>
      </c>
      <c r="W51" s="236" t="s">
        <v>1304</v>
      </c>
      <c r="Y51" s="228" t="s">
        <v>519</v>
      </c>
      <c r="Z51" s="229" t="s">
        <v>520</v>
      </c>
      <c r="AA51" s="237" t="s">
        <v>1377</v>
      </c>
      <c r="AB51" s="237" t="s">
        <v>1378</v>
      </c>
      <c r="AC51" s="237" t="s">
        <v>1304</v>
      </c>
    </row>
    <row r="52" spans="21:29" ht="14.45" x14ac:dyDescent="0.3">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ht="14.45" x14ac:dyDescent="0.3">
      <c r="U54" s="236" t="s">
        <v>1381</v>
      </c>
      <c r="V54" s="236" t="s">
        <v>1382</v>
      </c>
      <c r="W54" s="236" t="s">
        <v>1304</v>
      </c>
      <c r="Y54" s="228" t="s">
        <v>1113</v>
      </c>
      <c r="Z54" s="229" t="s">
        <v>1112</v>
      </c>
      <c r="AA54" s="237" t="s">
        <v>1381</v>
      </c>
      <c r="AB54" s="237" t="s">
        <v>1382</v>
      </c>
      <c r="AC54" s="237" t="s">
        <v>1304</v>
      </c>
    </row>
    <row r="55" spans="21:29" ht="14.45" x14ac:dyDescent="0.3">
      <c r="U55" s="236" t="s">
        <v>216</v>
      </c>
      <c r="V55" s="236" t="s">
        <v>44</v>
      </c>
      <c r="W55" s="236" t="s">
        <v>1304</v>
      </c>
      <c r="Y55" s="228" t="s">
        <v>521</v>
      </c>
      <c r="Z55" s="229" t="s">
        <v>522</v>
      </c>
      <c r="AA55" s="237" t="s">
        <v>216</v>
      </c>
      <c r="AB55" s="237" t="s">
        <v>44</v>
      </c>
      <c r="AC55" s="237" t="s">
        <v>1304</v>
      </c>
    </row>
    <row r="56" spans="21:29" ht="14.45" x14ac:dyDescent="0.3">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ht="14.45" x14ac:dyDescent="0.3">
      <c r="U59" s="236" t="s">
        <v>1389</v>
      </c>
      <c r="V59" s="236" t="s">
        <v>1390</v>
      </c>
      <c r="W59" s="236" t="s">
        <v>1304</v>
      </c>
      <c r="Y59" s="228" t="s">
        <v>1224</v>
      </c>
      <c r="Z59" s="229" t="s">
        <v>1225</v>
      </c>
      <c r="AA59" s="237" t="s">
        <v>1389</v>
      </c>
      <c r="AB59" s="237" t="s">
        <v>1390</v>
      </c>
      <c r="AC59" s="237" t="s">
        <v>1304</v>
      </c>
    </row>
    <row r="60" spans="21:29" ht="14.45" x14ac:dyDescent="0.3">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ht="14.45" x14ac:dyDescent="0.3">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ht="14.45" x14ac:dyDescent="0.3">
      <c r="U64" s="236" t="s">
        <v>1268</v>
      </c>
      <c r="V64" s="236" t="s">
        <v>1259</v>
      </c>
      <c r="W64" s="236" t="s">
        <v>1397</v>
      </c>
      <c r="Y64" s="228" t="s">
        <v>1226</v>
      </c>
      <c r="Z64" s="229" t="s">
        <v>1227</v>
      </c>
      <c r="AA64" s="237" t="s">
        <v>1268</v>
      </c>
      <c r="AB64" s="237" t="s">
        <v>1259</v>
      </c>
      <c r="AC64" s="237" t="s">
        <v>1397</v>
      </c>
    </row>
    <row r="65" spans="2:32" ht="14.45" x14ac:dyDescent="0.3">
      <c r="U65" s="236" t="s">
        <v>1269</v>
      </c>
      <c r="V65" s="236" t="s">
        <v>1260</v>
      </c>
      <c r="W65" s="236" t="s">
        <v>1397</v>
      </c>
      <c r="Y65" s="228" t="s">
        <v>1228</v>
      </c>
      <c r="Z65" s="229" t="s">
        <v>1229</v>
      </c>
      <c r="AA65" s="237" t="s">
        <v>1269</v>
      </c>
      <c r="AB65" s="237" t="s">
        <v>1260</v>
      </c>
      <c r="AC65" s="237" t="s">
        <v>1397</v>
      </c>
    </row>
    <row r="66" spans="2:32" ht="14.45" x14ac:dyDescent="0.3">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5">
        <v>40858</v>
      </c>
      <c r="C1" s="246"/>
      <c r="D1" s="247"/>
      <c r="F1" s="9" t="s">
        <v>325</v>
      </c>
    </row>
    <row r="2" spans="1:21" ht="14.45" x14ac:dyDescent="0.3">
      <c r="A2" s="10" t="s">
        <v>326</v>
      </c>
      <c r="B2" s="248" t="s">
        <v>348</v>
      </c>
      <c r="C2" s="249"/>
      <c r="D2" s="250"/>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ht="14.45"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4.4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4.4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4.4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4.4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4.4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4.4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ht="14.45" x14ac:dyDescent="0.3">
      <c r="G8" s="126" t="s">
        <v>691</v>
      </c>
      <c r="H8" s="128" t="s">
        <v>690</v>
      </c>
      <c r="I8" s="113" t="s">
        <v>689</v>
      </c>
      <c r="J8" s="113" t="s">
        <v>688</v>
      </c>
      <c r="K8" s="128"/>
      <c r="L8" s="128"/>
      <c r="M8" s="113"/>
      <c r="N8" s="113"/>
      <c r="O8" s="128"/>
      <c r="P8" s="128"/>
      <c r="Q8" s="113"/>
      <c r="S8" s="161" t="s">
        <v>683</v>
      </c>
      <c r="T8" s="117" t="s">
        <v>682</v>
      </c>
    </row>
    <row r="9" spans="1:25" ht="14.45" x14ac:dyDescent="0.3">
      <c r="G9" s="126" t="s">
        <v>769</v>
      </c>
      <c r="H9" s="128" t="s">
        <v>750</v>
      </c>
      <c r="I9" s="112"/>
      <c r="J9" s="113"/>
      <c r="K9" s="128"/>
      <c r="L9" s="128"/>
      <c r="M9" s="113"/>
      <c r="N9" s="113"/>
      <c r="O9" s="128"/>
      <c r="P9" s="128"/>
      <c r="Q9" s="113"/>
      <c r="S9" s="161" t="s">
        <v>679</v>
      </c>
      <c r="T9" s="117" t="s">
        <v>678</v>
      </c>
    </row>
    <row r="10" spans="1:25" ht="14.45" x14ac:dyDescent="0.3">
      <c r="G10" s="126" t="s">
        <v>770</v>
      </c>
      <c r="H10" s="128" t="s">
        <v>771</v>
      </c>
      <c r="I10" s="113"/>
      <c r="J10" s="113"/>
      <c r="K10" s="128"/>
      <c r="L10" s="128"/>
      <c r="M10" s="113"/>
      <c r="N10" s="113"/>
      <c r="O10" s="128"/>
      <c r="P10" s="128"/>
      <c r="Q10" s="113"/>
      <c r="S10" s="161" t="s">
        <v>675</v>
      </c>
      <c r="T10" s="117" t="s">
        <v>674</v>
      </c>
    </row>
    <row r="11" spans="1:25" ht="14.45" x14ac:dyDescent="0.3">
      <c r="G11" s="158" t="s">
        <v>685</v>
      </c>
      <c r="H11" s="159" t="s">
        <v>684</v>
      </c>
      <c r="I11" s="113"/>
      <c r="J11" s="113"/>
      <c r="K11" s="128"/>
      <c r="L11" s="128"/>
      <c r="M11" s="113"/>
      <c r="N11" s="113"/>
      <c r="O11" s="128"/>
      <c r="P11" s="128"/>
      <c r="Q11" s="113"/>
      <c r="S11" s="161" t="s">
        <v>673</v>
      </c>
      <c r="T11" s="117" t="s">
        <v>672</v>
      </c>
    </row>
    <row r="12" spans="1:25" ht="14.45" x14ac:dyDescent="0.3">
      <c r="G12" s="158" t="s">
        <v>772</v>
      </c>
      <c r="H12" s="159" t="s">
        <v>773</v>
      </c>
      <c r="I12" s="112"/>
      <c r="S12" s="161" t="s">
        <v>671</v>
      </c>
      <c r="T12" s="117" t="s">
        <v>670</v>
      </c>
    </row>
    <row r="13" spans="1:25" ht="14.45" x14ac:dyDescent="0.3">
      <c r="G13" s="158" t="s">
        <v>774</v>
      </c>
      <c r="H13" s="159" t="s">
        <v>775</v>
      </c>
      <c r="I13" s="112"/>
      <c r="S13" s="161" t="s">
        <v>669</v>
      </c>
      <c r="T13" s="117" t="s">
        <v>668</v>
      </c>
    </row>
    <row r="14" spans="1:25" ht="14.45" x14ac:dyDescent="0.3">
      <c r="G14" s="158" t="s">
        <v>776</v>
      </c>
      <c r="H14" s="159" t="s">
        <v>777</v>
      </c>
      <c r="S14" s="161" t="s">
        <v>667</v>
      </c>
      <c r="T14" s="117" t="s">
        <v>666</v>
      </c>
    </row>
    <row r="15" spans="1:25" ht="14.45" x14ac:dyDescent="0.3">
      <c r="G15" s="158" t="s">
        <v>778</v>
      </c>
      <c r="H15" s="159" t="s">
        <v>779</v>
      </c>
      <c r="S15" s="161" t="s">
        <v>665</v>
      </c>
      <c r="T15" s="117" t="s">
        <v>664</v>
      </c>
    </row>
    <row r="16" spans="1:25" ht="14.45" x14ac:dyDescent="0.3">
      <c r="G16" s="158" t="s">
        <v>780</v>
      </c>
      <c r="H16" s="159" t="s">
        <v>781</v>
      </c>
      <c r="S16" s="96" t="s">
        <v>663</v>
      </c>
      <c r="T16" s="117" t="s">
        <v>662</v>
      </c>
    </row>
    <row r="17" spans="3:23" ht="14.45" x14ac:dyDescent="0.3">
      <c r="C17" s="96"/>
      <c r="G17" s="158" t="s">
        <v>782</v>
      </c>
      <c r="H17" s="159" t="s">
        <v>783</v>
      </c>
      <c r="S17" s="96" t="s">
        <v>661</v>
      </c>
      <c r="T17" s="117" t="s">
        <v>660</v>
      </c>
    </row>
    <row r="18" spans="3:23" ht="14.45" x14ac:dyDescent="0.3">
      <c r="C18" s="96"/>
      <c r="E18" s="157"/>
      <c r="G18" s="158" t="s">
        <v>784</v>
      </c>
      <c r="H18" s="159" t="s">
        <v>785</v>
      </c>
      <c r="S18" s="96" t="s">
        <v>659</v>
      </c>
      <c r="T18" s="117" t="s">
        <v>658</v>
      </c>
    </row>
    <row r="19" spans="3:23" ht="14.45" x14ac:dyDescent="0.3">
      <c r="C19" s="96"/>
      <c r="G19" s="158" t="s">
        <v>786</v>
      </c>
      <c r="H19" s="159" t="s">
        <v>787</v>
      </c>
      <c r="S19" s="96" t="s">
        <v>657</v>
      </c>
      <c r="T19" s="117" t="s">
        <v>656</v>
      </c>
      <c r="U19" s="96" t="s">
        <v>578</v>
      </c>
      <c r="V19" s="117" t="s">
        <v>578</v>
      </c>
    </row>
    <row r="20" spans="3:23" ht="14.45" x14ac:dyDescent="0.3">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2013-12-19T10:35:33Z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