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5" yWindow="1620"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LookupValues!$Y$2:$Y$154</definedName>
    <definedName name="CouponBondIssuersTable">LookupValues!$Y$2:$Z$180</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<sst xmlns="http://schemas.openxmlformats.org/spreadsheetml/2006/main" count="2300" uniqueCount="1395">
  <si>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</si>
  <si>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</si>
  <si>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</si>
  <si>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</si>
  <si>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</si>
  <si>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</si>
  <si>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</si>
  <si>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</si>
  <si>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</si>
  <si>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</si>
  <si>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</si>
  <si>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</si>
  <si>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</si>
  <si>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</si>
  <si>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</si>
  <si>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</si>
  <si>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</si>
  <si>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</si>
  <si>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</si>
  <si>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</si>
  <si>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</si>
  <si>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</si>
  <si>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</si>
  <si>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</si>
  <si>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</si>
  <si>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</si>
  <si>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</si>
  <si>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</si>
  <si>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</si>
  <si>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</si>
  <si>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</si>
  <si>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</si>
  <si>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</si>
  <si>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</si>
  <si>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</si>
  <si>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</si>
  <si>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</si>
  <si>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</si>
  <si>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</si>
  <si>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</si>
  <si>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</si>
  <si>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</si>
  <si>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</si>
  <si>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</si>
  <si>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</si>
  <si>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</si>
  <si>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</si>
  <si>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</si>
  <si>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</si>
  <si>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</si>
  <si>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</si>
  <si>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</si>
  <si>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</si>
  <si>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</si>
  <si>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</si>
  <si>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</si>
  <si>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</si>
  <si>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</si>
  <si>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</si>
  <si>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</si>
  <si>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</si>
  <si>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</si>
  <si>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</si>
  <si>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</si>
  <si>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</si>
  <si>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</si>
  <si>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</si>
  <si>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</si>
  <si>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</si>
  <si>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</si>
  <si>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</si>
  <si>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</si>
  <si>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</si>
  <si>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</si>
  <si>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</si>
  <si>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</si>
  <si>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</si>
  <si>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</si>
  <si>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</si>
  <si>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</si>
  <si>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</si>
  <si>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</si>
  <si>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</si>
  <si>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</si>
  <si>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</si>
  <si>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</si>
  <si>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</si>
  <si>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</si>
  <si>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</si>
  <si>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</si>
  <si>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</si>
  <si>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</si>
  <si>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</si>
  <si>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</si>
  <si>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</si>
  <si>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</si>
  <si>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</si>
  <si>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</si>
  <si>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</si>
  <si>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</si>
  <si>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</si>
  <si>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</si>
  <si>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</si>
  <si>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</si>
  <si>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</si>
  <si>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</si>
  <si>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</si>
  <si>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</si>
  <si>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</si>
  <si>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</si>
  <si>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</si>
  <si>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</si>
  <si>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</si>
  <si>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</si>
  <si>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</si>
  <si>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</si>
  <si>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</si>
  <si>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</si>
  <si>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</si>
  <si>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</si>
  <si>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</si>
  <si>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</si>
  <si>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</si>
  <si>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</si>
  <si>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</si>
  <si>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</si>
  <si>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</si>
  <si>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</si>
  <si>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</si>
  <si>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</si>
  <si>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</si>
  <si>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</si>
  <si>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</si>
  <si>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</si>
  <si>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</si>
  <si>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</si>
  <si>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</si>
  <si>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</si>
  <si>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</si>
  <si>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</si>
  <si>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</si>
  <si>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</si>
  <si>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</si>
  <si>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</si>
  <si>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</si>
  <si>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</si>
  <si>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</si>
  <si>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</si>
  <si>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</si>
  <si>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</si>
  <si>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</si>
  <si>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</si>
  <si>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</si>
  <si>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</si>
  <si>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</si>
  <si>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</si>
  <si>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</si>
  <si>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</si>
  <si>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</si>
  <si>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</si>
  <si>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</si>
  <si>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</si>
  <si>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</si>
  <si>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</si>
  <si>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</si>
  <si>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</si>
  <si>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</si>
  <si>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</si>
  <si>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</si>
  <si>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</si>
  <si>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</si>
  <si>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</si>
  <si>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</si>
  <si>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</si>
  <si>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</si>
  <si>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</si>
  <si>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</si>
  <si>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</si>
  <si>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</si>
  <si>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</si>
  <si>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</si>
  <si>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</si>
  <si>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</si>
  <si>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</si>
  <si>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</si>
  <si>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</si>
  <si>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</si>
  <si>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</si>
  <si>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</si>
  <si>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</si>
  <si>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</si>
  <si>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</si>
  <si>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</si>
  <si>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</si>
  <si>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</si>
  <si>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</si>
  <si>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</si>
  <si>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</si>
  <si>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</si>
  <si>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</si>
  <si>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</si>
  <si>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</si>
  <si>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</si>
  <si>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</si>
  <si>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</si>
  <si>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</si>
  <si>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</si>
  <si>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</si>
  <si>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</si>
  <si>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</si>
  <si>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</si>
  <si>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</si>
  <si>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</si>
  <si>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</si>
  <si>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</si>
  <si>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</si>
  <si>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</si>
  <si>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</si>
  <si>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</si>
  <si>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</si>
  <si>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</si>
  <si>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</si>
  <si>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</si>
  <si>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</si>
  <si>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</si>
  <si>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</si>
  <si>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</si>
  <si>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</si>
  <si>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</si>
  <si>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</si>
  <si>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</si>
  <si>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</si>
  <si>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</si>
  <si>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</si>
  <si>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</si>
  <si>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</si>
  <si>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</si>
  <si>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</si>
  <si>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</si>
  <si>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</si>
  <si>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</si>
  <si>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</si>
  <si>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</si>
  <si>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</si>
  <si>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</si>
  <si>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</si>
  <si>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</si>
  <si>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</si>
  <si>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</si>
  <si>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</si>
  <si>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</si>
  <si>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</si>
  <si>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</si>
  <si>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</si>
  <si>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</si>
  <si>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</si>
  <si>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</si>
  <si>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</si>
  <si>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</si>
  <si>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</si>
  <si>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</si>
  <si>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</si>
  <si>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</si>
  <si>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</si>
  <si>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</si>
  <si>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</si>
  <si>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</si>
  <si>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</si>
  <si>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</si>
  <si>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</si>
  <si>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</si>
  <si>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</si>
  <si>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</si>
  <si>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</si>
  <si>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</si>
  <si>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</si>
  <si>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</si>
  <si>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</si>
  <si>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</si>
  <si>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</si>
  <si>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</si>
  <si>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</si>
  <si>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</si>
  <si>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</si>
  <si>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</si>
  <si>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</si>
  <si>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</si>
  <si>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</si>
  <si>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</si>
  <si>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</si>
  <si>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</si>
  <si>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</si>
  <si>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</si>
  <si>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</si>
  <si>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</si>
  <si>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</si>
  <si>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</si>
  <si>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</si>
  <si>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</si>
  <si>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</si>
  <si>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</si>
  <si>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</si>
  <si>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</si>
  <si>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</si>
  <si>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</si>
  <si>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</si>
  <si>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</si>
  <si>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</si>
  <si>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</si>
  <si>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</si>
  <si>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</si>
  <si>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</si>
  <si>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</si>
  <si>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</si>
  <si>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</si>
  <si>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</si>
  <si>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</si>
  <si>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</si>
  <si>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</si>
  <si>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</si>
  <si>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</si>
  <si>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</si>
  <si>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</si>
  <si>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</si>
  <si>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</si>
  <si>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</si>
  <si>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</si>
  <si>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</si>
  <si>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</si>
  <si>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</si>
  <si>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</si>
  <si>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</si>
  <si>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</si>
  <si>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</si>
  <si>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</si>
  <si>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</si>
  <si>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</si>
  <si>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</si>
  <si>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</si>
  <si>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</si>
  <si>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</si>
  <si>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</si>
  <si>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</si>
  <si>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</si>
  <si>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</si>
  <si>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</si>
  <si>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</si>
  <si>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</si>
  <si>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</si>
  <si>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</si>
  <si>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</si>
  <si>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</si>
  <si>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</si>
  <si>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</si>
  <si>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</si>
  <si>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</si>
  <si>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</si>
  <si>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</si>
  <si>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</si>
  <si>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</si>
  <si>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</si>
  <si>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</si>
  <si>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</si>
  <si>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</si>
  <si>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</si>
  <si>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</si>
  <si>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</si>
  <si>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</si>
  <si>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</si>
  <si>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</si>
  <si>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</si>
  <si>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</si>
  <si>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</si>
  <si>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</si>
  <si>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</si>
  <si>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</si>
  <si>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</si>
  <si>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</si>
  <si>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</si>
  <si>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</si>
  <si>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</si>
  <si>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</si>
  <si>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</si>
  <si>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</si>
  <si>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</si>
  <si>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</si>
  <si>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</si>
  <si>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</si>
  <si>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</si>
  <si>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</si>
  <si>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</si>
  <si>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</si>
  <si>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</si>
  <si>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</si>
  <si>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</si>
  <si>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</si>
  <si>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</si>
  <si>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</si>
  <si>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</si>
  <si>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</si>
  <si>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</si>
  <si>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</si>
  <si>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</si>
  <si>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</si>
  <si>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</si>
  <si>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</si>
  <si>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</si>
  <si>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</si>
  <si>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</si>
  <si>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</si>
  <si>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</si>
  <si>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</si>
  <si>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</si>
  <si>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</si>
  <si>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</si>
  <si>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</si>
  <si>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</si>
  <si>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</si>
  <si>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</si>
  <si>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</si>
  <si>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</si>
  <si>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</si>
  <si>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</si>
  <si>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</si>
  <si>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</si>
  <si>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</si>
  <si>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</si>
  <si>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</si>
  <si>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</si>
  <si>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</si>
  <si>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</si>
  <si>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</si>
  <si>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</si>
  <si>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</si>
  <si>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</si>
  <si>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</si>
  <si>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</si>
  <si>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</si>
  <si>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</si>
  <si>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</si>
  <si>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</si>
  <si>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</si>
  <si>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</si>
  <si>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</si>
  <si>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</si>
  <si>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</si>
  <si>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</si>
  <si>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</si>
  <si>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</si>
  <si>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</si>
  <si>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</si>
  <si>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</si>
  <si>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</si>
  <si>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</si>
  <si>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</si>
  <si>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</si>
  <si>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</si>
  <si>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</si>
  <si>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</si>
  <si>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</si>
  <si>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</si>
  <si>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</si>
  <si>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</si>
  <si>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</si>
  <si>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</si>
  <si>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</si>
  <si>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</si>
  <si>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</si>
  <si>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</si>
  <si>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</si>
  <si>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</si>
  <si>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</si>
  <si>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</si>
  <si>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</si>
  <si>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</si>
  <si>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</si>
  <si>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</si>
  <si>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</si>
  <si>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</si>
  <si>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</si>
  <si>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</si>
  <si>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</si>
  <si>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</si>
  <si>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</si>
  <si>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</si>
  <si>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</si>
  <si>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</si>
  <si>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</si>
  <si>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</si>
  <si>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</si>
  <si>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</si>
  <si>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</si>
  <si>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</si>
  <si>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</si>
  <si>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</si>
  <si>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</si>
  <si>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</si>
  <si>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</si>
  <si>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</si>
  <si>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</si>
  <si>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</si>
  <si>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</si>
  <si>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</si>
  <si>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</si>
  <si>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</si>
  <si>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</si>
  <si>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</si>
  <si>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</si>
  <si>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</si>
  <si>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</si>
  <si>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</si>
  <si>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</si>
  <si>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</si>
  <si>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</si>
  <si>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</si>
  <si>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</si>
  <si>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</si>
  <si>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</si>
  <si>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</si>
  <si>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</si>
  <si>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</si>
  <si>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</si>
  <si>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</si>
  <si>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</si>
  <si>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</si>
  <si>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</si>
  <si>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</si>
  <si>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</si>
  <si>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</si>
  <si>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</si>
  <si>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</si>
  <si>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</si>
  <si>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</si>
  <si>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</si>
  <si>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</si>
  <si>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</si>
  <si>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</si>
  <si>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</si>
  <si>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</si>
  <si>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</si>
  <si>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</si>
  <si>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</si>
  <si>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</si>
  <si>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</si>
  <si>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</si>
  <si>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</si>
  <si>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</si>
  <si>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</si>
  <si>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</si>
  <si>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</si>
  <si>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</si>
  <si>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</si>
  <si>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</si>
  <si>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</si>
  <si>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</si>
  <si>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</si>
  <si>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</si>
  <si>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</si>
  <si>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</si>
  <si>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</si>
  <si>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</si>
  <si>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</si>
  <si>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</si>
  <si>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</si>
  <si>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</si>
  <si>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</si>
  <si>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</si>
  <si>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</si>
  <si>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</si>
  <si>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</si>
  <si>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</si>
  <si>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</si>
  <si>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</si>
  <si>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</si>
  <si>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</si>
  <si>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</si>
  <si>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</si>
  <si>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</si>
  <si>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</si>
  <si>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</si>
  <si>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</si>
  <si>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</si>
  <si>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</si>
  <si>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</si>
  <si>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</si>
  <si>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</si>
  <si>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</si>
  <si>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</si>
  <si>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</si>
  <si>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</si>
  <si>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</si>
  <si>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</si>
  <si>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</si>
  <si>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</si>
  <si>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</si>
  <si>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</si>
  <si>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</si>
  <si>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</si>
  <si>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</si>
  <si>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</si>
  <si>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</si>
  <si>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</si>
  <si>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</si>
  <si>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</si>
  <si>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</si>
  <si>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</si>
  <si>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</si>
  <si>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</si>
  <si>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</si>
  <si>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</si>
  <si>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</si>
  <si>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</si>
  <si>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</si>
  <si>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</si>
  <si>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</si>
  <si>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</si>
  <si>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</si>
  <si>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</si>
  <si>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</si>
  <si>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</si>
  <si>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</si>
  <si>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</si>
  <si>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</si>
  <si>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</si>
  <si>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</si>
  <si>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</si>
  <si>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</si>
  <si>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</si>
  <si>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</si>
  <si>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</si>
  <si>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</si>
  <si>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</si>
  <si>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</si>
  <si>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</si>
  <si>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</si>
  <si>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</si>
  <si>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</si>
  <si>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</si>
  <si>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</si>
  <si>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</si>
  <si>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</si>
  <si>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</si>
  <si>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</si>
  <si>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</si>
  <si>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</si>
  <si>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</si>
  <si>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</si>
  <si>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</si>
  <si>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</si>
  <si>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</si>
  <si>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</si>
  <si>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</si>
  <si>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</si>
  <si>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</si>
  <si>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</si>
  <si>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</si>
  <si>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</si>
  <si>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</si>
  <si>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</si>
  <si>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</si>
  <si>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</si>
  <si>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</si>
  <si>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</si>
  <si>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</si>
  <si>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</si>
  <si>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</si>
  <si>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</si>
  <si>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</si>
  <si>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</si>
  <si>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</si>
  <si>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</si>
  <si>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</si>
  <si>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</si>
  <si>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</si>
  <si>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</si>
  <si>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</si>
  <si>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</si>
  <si>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</si>
  <si>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</si>
  <si>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</si>
  <si>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</si>
  <si>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</si>
  <si>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</si>
  <si>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</si>
  <si>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</si>
  <si>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</si>
  <si>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</si>
  <si>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</si>
  <si>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</si>
  <si>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</si>
  <si>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</si>
  <si>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</si>
  <si>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</si>
  <si>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</si>
  <si>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</si>
  <si>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</si>
  <si>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</si>
  <si>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</si>
  <si>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</si>
  <si>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</si>
  <si>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</si>
  <si>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</si>
  <si>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</si>
  <si>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</si>
  <si>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</si>
  <si>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</si>
  <si>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</si>
  <si>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</si>
  <si>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</si>
  <si>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</si>
  <si>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</si>
  <si>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</si>
  <si>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</si>
  <si>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</si>
  <si>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</si>
  <si>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</si>
  <si>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</si>
  <si>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</si>
  <si>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</si>
  <si>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</si>
  <si>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</si>
  <si>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</si>
  <si>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</si>
  <si>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</si>
  <si>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</si>
  <si>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</si>
  <si>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</si>
  <si>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</si>
  <si>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</si>
  <si>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</si>
  <si>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</si>
  <si>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</si>
  <si>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</si>
  <si>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</si>
  <si>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</si>
  <si>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</si>
  <si>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</si>
  <si>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</si>
  <si>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</si>
  <si>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</si>
  <si>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</si>
  <si>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</si>
  <si>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</si>
  <si>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</si>
  <si>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</si>
  <si>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</si>
  <si>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</si>
  <si>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</si>
  <si>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</si>
  <si>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</si>
  <si>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</si>
  <si>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</si>
  <si>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</si>
  <si>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</si>
  <si>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</si>
  <si>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</si>
  <si>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</si>
  <si>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</si>
  <si>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</si>
  <si>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</si>
  <si>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</si>
  <si>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</si>
  <si>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</si>
  <si>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</si>
  <si>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</si>
  <si>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</si>
  <si>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</si>
  <si>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</si>
  <si>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</si>
  <si>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</si>
  <si>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</si>
  <si>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</si>
  <si>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</si>
  <si>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</si>
  <si>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</si>
  <si>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</si>
  <si>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</si>
  <si>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</si>
  <si>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</si>
  <si>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</si>
  <si>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</si>
  <si>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</si>
  <si>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</si>
  <si>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</si>
  <si>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</si>
  <si>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</si>
  <si>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</si>
  <si>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</si>
  <si>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</si>
  <si>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</si>
  <si>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</si>
  <si>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</si>
  <si>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</si>
  <si>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</si>
  <si>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</si>
  <si>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</si>
  <si>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</si>
  <si>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</si>
  <si>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</si>
  <si>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</si>
  <si>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</si>
  <si>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</si>
  <si>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</si>
  <si>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</si>
  <si>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</si>
  <si>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</si>
  <si>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</si>
  <si>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</si>
  <si>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</si>
  <si>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</si>
  <si>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</si>
  <si>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</si>
  <si>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</si>
  <si>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</si>
  <si>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</si>
  <si>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</si>
  <si>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</si>
  <si>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</si>
  <si>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</si>
  <si>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</si>
  <si>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</si>
  <si>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</si>
  <si>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</si>
  <si>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</si>
  <si>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</si>
  <si>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</si>
  <si>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</si>
  <si>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</si>
  <si>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</si>
  <si>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</si>
  <si>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</si>
  <si>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</si>
  <si>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</si>
  <si>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</si>
  <si>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</si>
  <si>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</si>
  <si>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</si>
  <si>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</si>
  <si>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</si>
  <si>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</si>
  <si>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</si>
  <si>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</si>
  <si>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</si>
  <si>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</si>
  <si>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</si>
  <si>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</si>
  <si>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</si>
  <si>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</si>
  <si>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</si>
  <si>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</si>
  <si>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</si>
  <si>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</si>
  <si>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</si>
  <si>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</si>
  <si>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</si>
  <si>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</si>
  <si>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</si>
  <si>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</si>
  <si>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</si>
  <si>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</si>
  <si>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</si>
  <si>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</si>
  <si>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</si>
  <si>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</si>
  <si>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</si>
  <si>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</si>
  <si>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</si>
  <si>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</si>
  <si>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</si>
  <si>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</si>
  <si>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</si>
  <si>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</si>
  <si>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</si>
  <si>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</si>
  <si>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</si>
  <si>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</si>
  <si>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</si>
  <si>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</si>
  <si>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</si>
  <si>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</si>
  <si>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</si>
  <si>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</si>
  <si>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</si>
  <si>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</si>
  <si>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</si>
  <si>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</si>
  <si>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</si>
  <si>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</si>
  <si>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</si>
  <si>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</si>
  <si>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</si>
  <si>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</si>
  <si>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</si>
  <si>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</si>
  <si>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</si>
  <si>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</si>
  <si>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</si>
  <si>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</si>
  <si>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</si>
  <si>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</si>
  <si>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</si>
  <si>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</si>
  <si>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</si>
  <si>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</si>
  <si>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</si>
  <si>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</si>
  <si>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</si>
  <si>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</si>
  <si>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</si>
  <si>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</si>
  <si>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</si>
  <si>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</si>
  <si>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</si>
  <si>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</si>
  <si>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</si>
  <si>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</si>
  <si>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</si>
  <si>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</si>
  <si>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</si>
  <si>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</si>
  <si>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</si>
  <si>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</si>
  <si>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</si>
  <si>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</si>
  <si>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</si>
  <si>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</si>
  <si>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</si>
  <si>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</si>
  <si>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</si>
  <si>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</si>
  <si>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</si>
  <si>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</si>
  <si>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</si>
  <si>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</si>
  <si>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</si>
  <si>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</si>
  <si>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</si>
  <si>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</si>
  <si>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</si>
  <si>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</si>
  <si>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</si>
  <si>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</si>
  <si>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</si>
  <si>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</si>
  <si>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</si>
  <si>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</si>
  <si>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</si>
  <si>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</si>
  <si>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</si>
  <si>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</si>
  <si>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</si>
  <si>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</si>
  <si>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</si>
  <si>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</si>
  <si>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</si>
  <si>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</si>
  <si>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</si>
  <si>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</si>
  <si>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</si>
  <si>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</si>
  <si>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</si>
  <si>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</si>
  <si>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</si>
  <si>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</si>
  <si>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</si>
  <si>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</si>
  <si>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</si>
  <si>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</si>
  <si>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</si>
  <si>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</si>
  <si>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</si>
  <si>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</si>
  <si>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</si>
  <si>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</si>
  <si>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</si>
  <si>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</si>
  <si>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</si>
  <si>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</si>
  <si>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</si>
  <si>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</si>
  <si>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</si>
  <si>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</si>
  <si>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</si>
  <si>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</si>
  <si>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</si>
  <si>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</si>
  <si>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</si>
  <si>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</si>
  <si>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</si>
  <si>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</si>
  <si>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</si>
  <si>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</si>
  <si>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</si>
  <si>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</si>
  <si>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</si>
  <si>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</si>
  <si>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</si>
  <si>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</si>
  <si>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</si>
  <si>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</si>
  <si>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</si>
  <si>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</si>
  <si>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</si>
  <si>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</si>
  <si>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</si>
  <si>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</si>
  <si>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</si>
  <si>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</si>
  <si>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</si>
  <si>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</si>
  <si>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</si>
  <si>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</si>
  <si>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</si>
  <si>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</si>
  <si>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</si>
  <si>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</si>
  <si>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</si>
  <si>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</si>
  <si>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</si>
  <si>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</si>
  <si>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</si>
  <si>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</si>
  <si>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</si>
  <si>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</si>
  <si>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</si>
  <si>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</si>
  <si>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</si>
  <si>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</si>
  <si>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</si>
  <si>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</si>
  <si>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</si>
  <si>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</si>
  <si>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</si>
  <si>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</si>
  <si>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</si>
  <si>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</si>
  <si>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</si>
  <si>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</si>
  <si>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</si>
  <si>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</si>
  <si>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</si>
  <si>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</si>
  <si>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</si>
  <si>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</si>
  <si>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</si>
  <si>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</si>
  <si>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</si>
  <si>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</si>
  <si>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</si>
  <si>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</si>
  <si>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</si>
  <si>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</si>
  <si>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</si>
  <si>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</si>
  <si>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</si>
  <si>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</si>
  <si>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</si>
  <si>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</si>
  <si>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</si>
  <si>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</si>
  <si>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</si>
  <si>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</si>
  <si>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</si>
  <si>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</si>
  <si>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</si>
  <si>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</si>
  <si>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</si>
  <si>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</si>
  <si>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</si>
  <si>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</si>
  <si>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</si>
  <si>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</si>
  <si>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</si>
  <si>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</si>
  <si>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</si>
  <si>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</si>
  <si>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</si>
  <si>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</si>
  <si>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</si>
  <si>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</si>
  <si>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</si>
  <si>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</si>
  <si>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</si>
  <si>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</si>
  <si>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</si>
  <si>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</si>
  <si>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</si>
  <si>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</si>
  <si>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</si>
  <si>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</si>
  <si>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</si>
  <si>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</si>
  <si>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</si>
  <si>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</si>
  <si>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</si>
  <si>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</si>
  <si>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</si>
  <si>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</si>
  <si>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</si>
  <si>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</si>
  <si>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</si>
  <si>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</si>
  <si>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</si>
  <si>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</si>
  <si>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</si>
  <si>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</si>
  <si>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</si>
  <si>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</si>
  <si>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</si>
  <si>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</si>
  <si>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</si>
  <si>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</si>
  <si>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</si>
  <si>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</si>
  <si>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</si>
  <si>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</si>
  <si>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</si>
  <si>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</si>
  <si>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</si>
  <si>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</si>
  <si>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</si>
  <si>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</si>
  <si>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</si>
  <si>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</si>
  <si>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</si>
  <si>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</si>
  <si>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</si>
  <si>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</si>
  <si>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</si>
  <si>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</si>
  <si>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</si>
  <si>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</si>
  <si>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</si>
  <si>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</si>
  <si>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</si>
  <si>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</si>
  <si>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</si>
  <si>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</si>
  <si>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</si>
  <si>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</si>
  <si>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</si>
  <si>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</si>
  <si>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</si>
  <si>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</si>
  <si>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</si>
  <si>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</si>
  <si>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</si>
  <si>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</si>
  <si>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</si>
  <si>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</si>
  <si>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</si>
  <si>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</si>
  <si>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</si>
  <si>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</si>
  <si>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</si>
  <si>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</si>
  <si>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</si>
  <si>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</si>
  <si>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</si>
  <si>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</si>
  <si>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</si>
  <si>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</si>
  <si>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</si>
  <si>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</si>
  <si>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</si>
  <si>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</si>
  <si>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</si>
  <si>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</si>
  <si>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</si>
  <si>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</si>
  <si>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</si>
  <si>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</si>
  <si>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</si>
  <si>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</si>
  <si>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</si>
  <si>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</si>
  <si>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</si>
  <si>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</si>
  <si>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</si>
  <si>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</si>
  <si>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</si>
  <si>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</si>
  <si>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</si>
  <si>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</si>
  <si>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</si>
  <si>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</si>
  <si>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</si>
  <si>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</si>
  <si>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</si>
  <si>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</si>
  <si>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</si>
  <si>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</si>
  <si>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</si>
  <si>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</si>
  <si>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</si>
  <si>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</si>
  <si>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</si>
  <si>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</si>
  <si>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</si>
  <si>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</si>
  <si>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</si>
  <si>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</si>
  <si>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</si>
  <si>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</si>
  <si>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</si>
  <si>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</si>
  <si>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</si>
  <si>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</si>
  <si>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</si>
  <si>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</si>
  <si>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</si>
  <si>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</si>
  <si>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</si>
  <si>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</si>
  <si>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</si>
  <si>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</si>
  <si>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</si>
  <si>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</si>
  <si>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</si>
  <si>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</si>
  <si>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</si>
  <si>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</si>
  <si>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</si>
  <si>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</si>
  <si>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</si>
  <si>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</si>
  <si>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</si>
  <si>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</si>
  <si>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</si>
  <si>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</si>
  <si>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</si>
  <si>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</si>
  <si>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</si>
  <si>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</si>
  <si>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</si>
  <si>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</si>
  <si>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</si>
  <si>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</si>
  <si>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</si>
  <si>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</si>
  <si>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</si>
  <si>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</si>
  <si>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</si>
  <si>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</si>
  <si>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</si>
  <si>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</si>
  <si>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</si>
  <si>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</si>
  <si>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</si>
  <si>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</si>
  <si>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</si>
  <si>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</si>
  <si>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</si>
  <si>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</si>
  <si>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</si>
  <si>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</si>
  <si>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</si>
  <si>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</si>
  <si>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</si>
  <si>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</si>
  <si>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</si>
  <si>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</si>
  <si>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</si>
  <si>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</si>
  <si>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</si>
  <si>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</si>
  <si>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</si>
  <si>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</si>
  <si>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</si>
  <si>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</si>
  <si>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</si>
  <si>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</si>
  <si>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</si>
  <si>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</si>
  <si>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</si>
  <si>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</si>
  <si>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</si>
  <si>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</si>
  <si>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</si>
  <si>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</si>
  <si>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</si>
  <si>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</si>
  <si>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</si>
  <si>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</si>
  <si>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</si>
  <si>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</si>
  <si>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</si>
  <si>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</si>
  <si>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</si>
  <si>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</si>
  <si>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</si>
  <si>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</si>
  <si>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</si>
  <si>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</si>
  <si>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</si>
  <si>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</si>
  <si>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</si>
  <si>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</si>
  <si>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</si>
  <si>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</si>
  <si>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</si>
  <si>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</si>
  <si>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</si>
  <si>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</si>
  <si>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</si>
  <si>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</si>
  <si>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</si>
  <si>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</si>
  <si>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</si>
  <si>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</si>
  <si>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</si>
  <si>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</si>
  <si>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</si>
  <si>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</si>
  <si>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</si>
  <si>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</si>
  <si>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</si>
  <si>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</si>
  <si>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</si>
  <si>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</si>
  <si>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</si>
  <si>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</si>
  <si>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</si>
  <si>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</si>
  <si>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</si>
  <si>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</si>
  <si>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</si>
  <si>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</si>
  <si>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</si>
  <si>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</si>
  <si>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</si>
  <si>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</si>
  <si>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</si>
  <si>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</si>
  <si>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</si>
  <si>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</si>
  <si>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</si>
  <si>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</si>
  <si>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</si>
  <si>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</si>
  <si>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</si>
  <si>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</si>
  <si>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</si>
  <si>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</si>
  <si>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</si>
  <si>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</si>
  <si>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</si>
  <si>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</si>
  <si>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</si>
  <si>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</si>
  <si>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</si>
  <si>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</si>
  <si>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</si>
  <si>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</si>
  <si>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</si>
  <si>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</si>
  <si>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</si>
  <si>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</si>
  <si>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</si>
  <si>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</si>
  <si>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</si>
  <si>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</si>
  <si>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</si>
  <si>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</si>
  <si>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</si>
  <si>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</si>
  <si>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</si>
  <si>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</si>
  <si>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</si>
  <si>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</si>
  <si>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</si>
  <si>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</si>
  <si>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Basket of indices</t>
  </si>
  <si>
    <t>Basket of stocks</t>
  </si>
  <si>
    <t>SE0005795705</t>
  </si>
  <si>
    <t>SE0005769312</t>
  </si>
  <si>
    <t>SE0005795754</t>
  </si>
  <si>
    <t>SE0005795713</t>
  </si>
  <si>
    <t>SGI GTM 1830</t>
  </si>
  <si>
    <t>SGI GTM 1823</t>
  </si>
  <si>
    <t>SGI GTM 1825</t>
  </si>
  <si>
    <t>SGI GTM 1824</t>
  </si>
  <si>
    <t>AC Svenska bolag Combo 1825</t>
  </si>
  <si>
    <t>AC Utv Marknader Combo 1830</t>
  </si>
  <si>
    <t>SE0005795002</t>
  </si>
  <si>
    <t>KC High Yield Europa 1846</t>
  </si>
  <si>
    <t>SGI GTM 1846</t>
  </si>
  <si>
    <t>Credit Index</t>
  </si>
  <si>
    <t>AC BREC Max 1823</t>
  </si>
  <si>
    <t>AC Sydeuropa Rec Max 1824</t>
  </si>
  <si>
    <t>SGI_GTM_1830</t>
  </si>
  <si>
    <t>SGI_GTM_1823</t>
  </si>
  <si>
    <t>SGI_GTM_1825</t>
  </si>
  <si>
    <t>SGI_GTM_1824</t>
  </si>
  <si>
    <t>SGI_GTM_1846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</si>
</sst>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G16" sqref="G16"/>
    </sheetView>
  </sheetViews>
  <sheetFormatPr defaultColWidth="9.140625" defaultRowHeight="12.75" x14ac:dyDescent="0.2"/>
  <cols>
    <col min="1" max="1" width="14.85546875" style="55" customWidth="1"/>
    <col min="2" max="2" width="28.140625" style="55" customWidth="1"/>
    <col min="3" max="3" width="13.42578125" style="55" customWidth="1"/>
    <col min="4" max="4" width="19.5703125" style="55" customWidth="1"/>
    <col min="5" max="5" width="10.42578125" style="55"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1190</v>
      </c>
      <c r="D2" s="64" t="s">
        <v>481</v>
      </c>
      <c r="E2" s="65">
        <v>10000</v>
      </c>
      <c r="F2" s="65" t="s">
        <v>35</v>
      </c>
      <c r="G2" s="64" t="s">
        <v>288</v>
      </c>
      <c r="H2" s="3">
        <v>41771</v>
      </c>
      <c r="I2" s="230" t="str">
        <f>IF(C2="-","",VLOOKUP(C2,BondIssuerTable,2,0))</f>
        <v>SGI</v>
      </c>
      <c r="J2" s="230" t="str">
        <f>IF(D2="-","",VLOOKUP(D2,BondIssuingAgentsTable,2,0))</f>
        <v>GTM</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202" t="s">
        <v>1378</v>
      </c>
      <c r="B7" s="202" t="s">
        <v>1383</v>
      </c>
      <c r="C7" s="64">
        <v>232</v>
      </c>
      <c r="D7" s="64" t="s">
        <v>1374</v>
      </c>
      <c r="E7" s="69">
        <v>100</v>
      </c>
      <c r="F7" s="65">
        <v>35000000</v>
      </c>
      <c r="G7" s="3">
        <v>41771</v>
      </c>
      <c r="H7" s="70">
        <v>43598</v>
      </c>
      <c r="I7" s="70">
        <v>43571</v>
      </c>
      <c r="J7" s="72" t="s">
        <v>1390</v>
      </c>
      <c r="K7" s="104" t="s">
        <v>1372</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202" t="s">
        <v>1379</v>
      </c>
      <c r="B8" s="202" t="s">
        <v>1388</v>
      </c>
      <c r="C8" s="64">
        <v>225</v>
      </c>
      <c r="D8" s="64" t="s">
        <v>1375</v>
      </c>
      <c r="E8" s="69">
        <v>100</v>
      </c>
      <c r="F8" s="65">
        <v>9000000</v>
      </c>
      <c r="G8" s="3">
        <v>41771</v>
      </c>
      <c r="H8" s="70">
        <v>43598</v>
      </c>
      <c r="I8" s="70">
        <v>43571</v>
      </c>
      <c r="J8" s="72" t="s">
        <v>1391</v>
      </c>
      <c r="K8" s="104" t="s">
        <v>1372</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202" t="s">
        <v>1380</v>
      </c>
      <c r="B9" s="202" t="s">
        <v>1382</v>
      </c>
      <c r="C9" s="64">
        <v>234</v>
      </c>
      <c r="D9" s="64" t="s">
        <v>1376</v>
      </c>
      <c r="E9" s="69">
        <v>100</v>
      </c>
      <c r="F9" s="65">
        <v>21000000</v>
      </c>
      <c r="G9" s="3">
        <v>41771</v>
      </c>
      <c r="H9" s="70">
        <v>43598</v>
      </c>
      <c r="I9" s="70">
        <v>43571</v>
      </c>
      <c r="J9" s="72" t="s">
        <v>1392</v>
      </c>
      <c r="K9" s="104" t="s">
        <v>1373</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202" t="s">
        <v>1381</v>
      </c>
      <c r="B10" s="202" t="s">
        <v>1389</v>
      </c>
      <c r="C10" s="64">
        <v>233</v>
      </c>
      <c r="D10" s="64" t="s">
        <v>1377</v>
      </c>
      <c r="E10" s="69">
        <v>100</v>
      </c>
      <c r="F10" s="65">
        <v>24000000</v>
      </c>
      <c r="G10" s="3">
        <v>41771</v>
      </c>
      <c r="H10" s="70">
        <v>43598</v>
      </c>
      <c r="I10" s="70">
        <v>43571</v>
      </c>
      <c r="J10" s="72" t="s">
        <v>1393</v>
      </c>
      <c r="K10" s="104" t="s">
        <v>1372</v>
      </c>
      <c r="L10" s="71">
        <v>100</v>
      </c>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t="s">
        <v>1386</v>
      </c>
      <c r="B11" s="64" t="s">
        <v>1385</v>
      </c>
      <c r="C11" s="64">
        <v>226</v>
      </c>
      <c r="D11" s="64" t="s">
        <v>1384</v>
      </c>
      <c r="E11" s="69">
        <v>100</v>
      </c>
      <c r="F11" s="65">
        <v>13000000</v>
      </c>
      <c r="G11" s="3">
        <v>41771</v>
      </c>
      <c r="H11" s="70">
        <v>43483</v>
      </c>
      <c r="I11" s="70">
        <v>43467</v>
      </c>
      <c r="J11" s="72" t="s">
        <v>1394</v>
      </c>
      <c r="K11" s="104" t="s">
        <v>1387</v>
      </c>
      <c r="L11" s="71">
        <v>100</v>
      </c>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2: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13" sqref="A13"/>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32" sqref="B3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6"/>
  <sheetViews>
    <sheetView zoomScale="70" zoomScaleNormal="70" workbookViewId="0">
      <pane xSplit="1" ySplit="1" topLeftCell="X92" activePane="bottomRight" state="frozen"/>
      <selection pane="topRight" activeCell="B1" sqref="B1"/>
      <selection pane="bottomLeft" activeCell="A2" sqref="A2"/>
      <selection pane="bottomRight" activeCell="AA109" sqref="AA109"/>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1341</v>
      </c>
      <c r="AB32" s="237" t="s">
        <v>175</v>
      </c>
      <c r="AC32" s="237" t="s">
        <v>1323</v>
      </c>
    </row>
    <row r="33" spans="19:29" x14ac:dyDescent="0.25">
      <c r="S33" s="173" t="s">
        <v>472</v>
      </c>
      <c r="T33" s="147" t="s">
        <v>319</v>
      </c>
      <c r="U33" s="236" t="s">
        <v>1272</v>
      </c>
      <c r="V33" s="236" t="s">
        <v>1264</v>
      </c>
      <c r="W33" s="236" t="s">
        <v>1323</v>
      </c>
      <c r="Y33" s="228" t="s">
        <v>1207</v>
      </c>
      <c r="Z33" s="229" t="s">
        <v>1208</v>
      </c>
      <c r="AA33" s="237" t="s">
        <v>489</v>
      </c>
      <c r="AB33" s="237" t="s">
        <v>41</v>
      </c>
      <c r="AC33" s="237" t="s">
        <v>1323</v>
      </c>
    </row>
    <row r="34" spans="19:29" x14ac:dyDescent="0.25">
      <c r="S34" s="173" t="s">
        <v>471</v>
      </c>
      <c r="T34" s="174" t="s">
        <v>276</v>
      </c>
      <c r="Y34" s="228" t="s">
        <v>1201</v>
      </c>
      <c r="Z34" s="229" t="s">
        <v>1202</v>
      </c>
      <c r="AA34" s="237" t="s">
        <v>1272</v>
      </c>
      <c r="AB34" s="237" t="s">
        <v>1264</v>
      </c>
      <c r="AC34" s="237" t="s">
        <v>1323</v>
      </c>
    </row>
    <row r="35" spans="19:29" x14ac:dyDescent="0.25">
      <c r="S35" s="173" t="s">
        <v>1187</v>
      </c>
      <c r="T35" s="174" t="s">
        <v>1188</v>
      </c>
      <c r="Y35" s="228" t="s">
        <v>1284</v>
      </c>
      <c r="Z35" s="229" t="s">
        <v>1285</v>
      </c>
      <c r="AA35" s="237" t="s">
        <v>1273</v>
      </c>
      <c r="AB35" s="237" t="s">
        <v>1265</v>
      </c>
      <c r="AC35" s="237" t="s">
        <v>1323</v>
      </c>
    </row>
    <row r="36" spans="19:29" x14ac:dyDescent="0.25">
      <c r="S36" s="146" t="s">
        <v>460</v>
      </c>
      <c r="T36" s="147" t="s">
        <v>312</v>
      </c>
      <c r="Y36" s="228" t="s">
        <v>510</v>
      </c>
      <c r="Z36" s="229" t="s">
        <v>511</v>
      </c>
    </row>
    <row r="37" spans="19:29" x14ac:dyDescent="0.25">
      <c r="S37" s="146" t="s">
        <v>459</v>
      </c>
      <c r="T37" s="147" t="s">
        <v>27</v>
      </c>
      <c r="Y37" s="228" t="s">
        <v>512</v>
      </c>
      <c r="Z37" s="229" t="s">
        <v>513</v>
      </c>
    </row>
    <row r="38" spans="19:29" x14ac:dyDescent="0.25">
      <c r="S38" s="146" t="s">
        <v>473</v>
      </c>
      <c r="T38" s="147" t="s">
        <v>308</v>
      </c>
      <c r="Y38" s="228" t="s">
        <v>100</v>
      </c>
      <c r="Z38" s="229" t="s">
        <v>1251</v>
      </c>
    </row>
    <row r="39" spans="19:29" x14ac:dyDescent="0.25">
      <c r="S39" s="150" t="s">
        <v>372</v>
      </c>
      <c r="T39" s="151"/>
      <c r="Y39" s="228" t="s">
        <v>514</v>
      </c>
      <c r="Z39" s="229" t="s">
        <v>588</v>
      </c>
    </row>
    <row r="40" spans="19:29" x14ac:dyDescent="0.25">
      <c r="S40" s="86"/>
      <c r="T40" s="86"/>
      <c r="Y40" s="228" t="s">
        <v>1356</v>
      </c>
      <c r="Z40" s="229" t="s">
        <v>1357</v>
      </c>
    </row>
    <row r="41" spans="19:29" x14ac:dyDescent="0.25">
      <c r="S41" s="86"/>
      <c r="T41" s="86"/>
      <c r="Y41" s="228" t="s">
        <v>515</v>
      </c>
      <c r="Z41" s="229" t="s">
        <v>516</v>
      </c>
    </row>
    <row r="42" spans="19:29" x14ac:dyDescent="0.25">
      <c r="S42" s="86"/>
      <c r="T42" s="86"/>
      <c r="Y42" s="228" t="s">
        <v>1339</v>
      </c>
      <c r="Z42" s="229" t="s">
        <v>1340</v>
      </c>
    </row>
    <row r="43" spans="19:29" x14ac:dyDescent="0.25">
      <c r="S43" s="86"/>
      <c r="T43" s="86"/>
      <c r="Y43" s="228" t="s">
        <v>1209</v>
      </c>
      <c r="Z43" s="229" t="s">
        <v>1210</v>
      </c>
    </row>
    <row r="44" spans="19:29" x14ac:dyDescent="0.25">
      <c r="S44" s="86"/>
      <c r="T44" s="86"/>
      <c r="Y44" s="228" t="s">
        <v>823</v>
      </c>
      <c r="Z44" s="229" t="s">
        <v>824</v>
      </c>
    </row>
    <row r="45" spans="19:29" x14ac:dyDescent="0.25">
      <c r="Y45" s="228" t="s">
        <v>1211</v>
      </c>
      <c r="Z45" s="229" t="s">
        <v>1212</v>
      </c>
      <c r="AA45" s="117"/>
      <c r="AB45" s="117"/>
    </row>
    <row r="46" spans="19:29" x14ac:dyDescent="0.25">
      <c r="Y46" s="228" t="s">
        <v>1253</v>
      </c>
      <c r="Z46" s="229" t="s">
        <v>1274</v>
      </c>
      <c r="AA46" s="117"/>
      <c r="AB46" s="117"/>
    </row>
    <row r="47" spans="19:29" x14ac:dyDescent="0.25">
      <c r="U47" s="117"/>
      <c r="V47" s="117"/>
      <c r="Y47" s="228" t="s">
        <v>1213</v>
      </c>
      <c r="Z47" s="229" t="s">
        <v>1214</v>
      </c>
      <c r="AA47" s="117"/>
      <c r="AB47" s="117"/>
    </row>
    <row r="48" spans="19:29" x14ac:dyDescent="0.25">
      <c r="U48" s="117"/>
      <c r="V48" s="117"/>
      <c r="Y48" s="228" t="s">
        <v>517</v>
      </c>
      <c r="Z48" s="229" t="s">
        <v>518</v>
      </c>
    </row>
    <row r="49" spans="21:26" x14ac:dyDescent="0.25">
      <c r="U49" s="117"/>
      <c r="V49" s="117"/>
      <c r="Y49" s="228" t="s">
        <v>111</v>
      </c>
      <c r="Z49" s="229" t="s">
        <v>1215</v>
      </c>
    </row>
    <row r="50" spans="21:26" x14ac:dyDescent="0.25">
      <c r="Y50" s="228" t="s">
        <v>609</v>
      </c>
      <c r="Z50" s="229" t="s">
        <v>610</v>
      </c>
    </row>
    <row r="51" spans="21:26" x14ac:dyDescent="0.25">
      <c r="Y51" s="228" t="s">
        <v>1216</v>
      </c>
      <c r="Z51" s="229" t="s">
        <v>1217</v>
      </c>
    </row>
    <row r="52" spans="21:26" x14ac:dyDescent="0.25">
      <c r="Y52" s="228" t="s">
        <v>1335</v>
      </c>
      <c r="Z52" s="229" t="s">
        <v>1336</v>
      </c>
    </row>
    <row r="53" spans="21:26" x14ac:dyDescent="0.25">
      <c r="Y53" s="228" t="s">
        <v>844</v>
      </c>
      <c r="Z53" s="229" t="s">
        <v>845</v>
      </c>
    </row>
    <row r="54" spans="21:26" x14ac:dyDescent="0.25">
      <c r="Y54" s="228" t="s">
        <v>1218</v>
      </c>
      <c r="Z54" s="229" t="s">
        <v>1219</v>
      </c>
    </row>
    <row r="55" spans="21:26" x14ac:dyDescent="0.25">
      <c r="Y55" s="228" t="s">
        <v>1220</v>
      </c>
      <c r="Z55" s="229" t="s">
        <v>1221</v>
      </c>
    </row>
    <row r="56" spans="21:26" x14ac:dyDescent="0.25">
      <c r="Y56" s="228" t="s">
        <v>1293</v>
      </c>
      <c r="Z56" s="229" t="s">
        <v>1294</v>
      </c>
    </row>
    <row r="57" spans="21:26" x14ac:dyDescent="0.25">
      <c r="Y57" s="228" t="s">
        <v>519</v>
      </c>
      <c r="Z57" s="229" t="s">
        <v>520</v>
      </c>
    </row>
    <row r="58" spans="21:26" x14ac:dyDescent="0.25">
      <c r="Y58" s="228" t="s">
        <v>475</v>
      </c>
      <c r="Z58" s="229" t="s">
        <v>307</v>
      </c>
    </row>
    <row r="59" spans="21:26" x14ac:dyDescent="0.25">
      <c r="Y59" s="228" t="s">
        <v>1222</v>
      </c>
      <c r="Z59" s="229" t="s">
        <v>1223</v>
      </c>
    </row>
    <row r="60" spans="21:26" x14ac:dyDescent="0.25">
      <c r="Y60" s="228" t="s">
        <v>1113</v>
      </c>
      <c r="Z60" s="229" t="s">
        <v>1112</v>
      </c>
    </row>
    <row r="61" spans="21:26" x14ac:dyDescent="0.25">
      <c r="Y61" s="228" t="s">
        <v>521</v>
      </c>
      <c r="Z61" s="229" t="s">
        <v>522</v>
      </c>
    </row>
    <row r="62" spans="21:26" x14ac:dyDescent="0.25">
      <c r="Y62" s="228" t="s">
        <v>523</v>
      </c>
      <c r="Z62" s="229" t="s">
        <v>123</v>
      </c>
    </row>
    <row r="63" spans="21:26" x14ac:dyDescent="0.25">
      <c r="Y63" s="228" t="s">
        <v>524</v>
      </c>
      <c r="Z63" s="229" t="s">
        <v>525</v>
      </c>
    </row>
    <row r="64" spans="21:26" x14ac:dyDescent="0.25">
      <c r="Y64" s="228" t="s">
        <v>526</v>
      </c>
      <c r="Z64" s="229" t="s">
        <v>527</v>
      </c>
    </row>
    <row r="65" spans="2:32" x14ac:dyDescent="0.25">
      <c r="Y65" s="228" t="s">
        <v>1224</v>
      </c>
      <c r="Z65" s="229" t="s">
        <v>1225</v>
      </c>
    </row>
    <row r="66" spans="2:32" x14ac:dyDescent="0.25">
      <c r="Y66" s="228" t="s">
        <v>1177</v>
      </c>
      <c r="Z66" s="229" t="s">
        <v>1176</v>
      </c>
    </row>
    <row r="67" spans="2:32" x14ac:dyDescent="0.25">
      <c r="Y67" s="228" t="s">
        <v>764</v>
      </c>
      <c r="Z67" s="229" t="s">
        <v>494</v>
      </c>
    </row>
    <row r="68" spans="2:32" x14ac:dyDescent="0.25">
      <c r="Y68" s="228" t="s">
        <v>763</v>
      </c>
      <c r="Z68" s="229" t="s">
        <v>493</v>
      </c>
    </row>
    <row r="69" spans="2:32" x14ac:dyDescent="0.25">
      <c r="Y69" s="228" t="s">
        <v>1364</v>
      </c>
      <c r="Z69" s="229" t="s">
        <v>1365</v>
      </c>
    </row>
    <row r="70" spans="2:32" x14ac:dyDescent="0.25">
      <c r="Y70" s="228" t="s">
        <v>1118</v>
      </c>
      <c r="Z70" s="229" t="s">
        <v>1119</v>
      </c>
    </row>
    <row r="71" spans="2:32" x14ac:dyDescent="0.25">
      <c r="X71" s="117"/>
      <c r="Y71" s="228" t="s">
        <v>1226</v>
      </c>
      <c r="Z71" s="229" t="s">
        <v>1227</v>
      </c>
      <c r="AF71" s="117"/>
    </row>
    <row r="72" spans="2:32" s="117" customFormat="1" x14ac:dyDescent="0.25">
      <c r="B72" s="86"/>
      <c r="C72" s="86"/>
      <c r="D72" s="86"/>
      <c r="F72" s="8"/>
      <c r="G72" s="8"/>
      <c r="N72" s="8"/>
      <c r="O72" s="8"/>
      <c r="Q72" s="8"/>
      <c r="R72" s="8"/>
      <c r="S72" s="8"/>
      <c r="T72" s="8"/>
      <c r="U72" s="8"/>
      <c r="V72" s="8"/>
      <c r="W72" s="227"/>
      <c r="Y72" s="228" t="s">
        <v>1228</v>
      </c>
      <c r="Z72" s="229" t="s">
        <v>1229</v>
      </c>
      <c r="AA72" s="8"/>
      <c r="AB72" s="8"/>
      <c r="AC72" s="227"/>
    </row>
    <row r="73" spans="2:32" s="117" customFormat="1" x14ac:dyDescent="0.25">
      <c r="B73" s="86"/>
      <c r="C73" s="86"/>
      <c r="D73" s="86"/>
      <c r="F73" s="8"/>
      <c r="G73" s="8"/>
      <c r="N73" s="8"/>
      <c r="O73" s="8"/>
      <c r="S73" s="8"/>
      <c r="T73" s="8"/>
      <c r="U73" s="8"/>
      <c r="V73" s="8"/>
      <c r="W73" s="227"/>
      <c r="Y73" s="228" t="s">
        <v>144</v>
      </c>
      <c r="Z73" s="229" t="s">
        <v>145</v>
      </c>
      <c r="AA73" s="8"/>
      <c r="AB73" s="8"/>
      <c r="AC73" s="227"/>
    </row>
    <row r="74" spans="2:32" s="117" customFormat="1" x14ac:dyDescent="0.25">
      <c r="B74" s="86"/>
      <c r="C74" s="86"/>
      <c r="D74" s="86"/>
      <c r="F74" s="8"/>
      <c r="G74" s="8"/>
      <c r="N74" s="8"/>
      <c r="O74" s="8"/>
      <c r="S74" s="8"/>
      <c r="T74" s="8"/>
      <c r="U74" s="8"/>
      <c r="V74" s="8"/>
      <c r="W74" s="227"/>
      <c r="X74" s="8"/>
      <c r="Y74" s="228" t="s">
        <v>841</v>
      </c>
      <c r="Z74" s="229" t="s">
        <v>152</v>
      </c>
      <c r="AA74" s="8"/>
      <c r="AB74" s="8"/>
      <c r="AC74" s="227"/>
      <c r="AF74" s="8"/>
    </row>
    <row r="75" spans="2:32" x14ac:dyDescent="0.25">
      <c r="Q75" s="117"/>
      <c r="R75" s="117"/>
      <c r="Y75" s="228" t="s">
        <v>1278</v>
      </c>
      <c r="Z75" s="229" t="s">
        <v>1279</v>
      </c>
    </row>
    <row r="76" spans="2:32" x14ac:dyDescent="0.25">
      <c r="N76" s="117"/>
      <c r="O76" s="117"/>
      <c r="Y76" s="228" t="s">
        <v>154</v>
      </c>
      <c r="Z76" s="229" t="s">
        <v>155</v>
      </c>
    </row>
    <row r="77" spans="2:32" x14ac:dyDescent="0.25">
      <c r="F77" s="117"/>
      <c r="G77" s="117"/>
      <c r="N77" s="117"/>
      <c r="O77" s="117"/>
      <c r="Y77" s="228" t="s">
        <v>606</v>
      </c>
      <c r="Z77" s="229" t="s">
        <v>605</v>
      </c>
    </row>
    <row r="78" spans="2:32" x14ac:dyDescent="0.25">
      <c r="F78" s="117"/>
      <c r="G78" s="117"/>
      <c r="N78" s="117"/>
      <c r="O78" s="117"/>
      <c r="Y78" s="228" t="s">
        <v>1358</v>
      </c>
      <c r="Z78" s="229" t="s">
        <v>1359</v>
      </c>
    </row>
    <row r="79" spans="2:32" x14ac:dyDescent="0.25">
      <c r="F79" s="117"/>
      <c r="G79" s="117"/>
      <c r="Y79" s="228" t="s">
        <v>1230</v>
      </c>
      <c r="Z79" s="229" t="s">
        <v>1231</v>
      </c>
    </row>
    <row r="80" spans="2:32" x14ac:dyDescent="0.25">
      <c r="Y80" s="228" t="s">
        <v>1368</v>
      </c>
      <c r="Z80" s="229" t="s">
        <v>1369</v>
      </c>
    </row>
    <row r="81" spans="19:26" x14ac:dyDescent="0.25">
      <c r="S81" s="117"/>
      <c r="T81" s="117"/>
      <c r="Y81" s="228" t="s">
        <v>1333</v>
      </c>
      <c r="Z81" s="229" t="s">
        <v>1334</v>
      </c>
    </row>
    <row r="82" spans="19:26" x14ac:dyDescent="0.25">
      <c r="S82" s="117"/>
      <c r="T82" s="117"/>
      <c r="Y82" s="228" t="s">
        <v>1087</v>
      </c>
      <c r="Z82" s="229" t="s">
        <v>1088</v>
      </c>
    </row>
    <row r="83" spans="19:26" x14ac:dyDescent="0.25">
      <c r="S83" s="117"/>
      <c r="T83" s="117"/>
      <c r="Y83" s="228" t="s">
        <v>165</v>
      </c>
      <c r="Z83" s="229" t="s">
        <v>166</v>
      </c>
    </row>
    <row r="84" spans="19:26" x14ac:dyDescent="0.25">
      <c r="Y84" s="228" t="s">
        <v>168</v>
      </c>
      <c r="Z84" s="229" t="s">
        <v>1288</v>
      </c>
    </row>
    <row r="85" spans="19:26" x14ac:dyDescent="0.25">
      <c r="Y85" s="228" t="s">
        <v>1256</v>
      </c>
      <c r="Z85" s="229" t="s">
        <v>1257</v>
      </c>
    </row>
    <row r="86" spans="19:26" x14ac:dyDescent="0.25">
      <c r="Y86" s="228" t="s">
        <v>170</v>
      </c>
      <c r="Z86" s="229" t="s">
        <v>528</v>
      </c>
    </row>
    <row r="87" spans="19:26" x14ac:dyDescent="0.25">
      <c r="Y87" s="228" t="s">
        <v>1232</v>
      </c>
      <c r="Z87" s="229" t="s">
        <v>1233</v>
      </c>
    </row>
    <row r="88" spans="19:26" x14ac:dyDescent="0.25">
      <c r="Y88" s="228" t="s">
        <v>1291</v>
      </c>
      <c r="Z88" s="229" t="s">
        <v>1292</v>
      </c>
    </row>
    <row r="89" spans="19:26" x14ac:dyDescent="0.25">
      <c r="Y89" s="228" t="s">
        <v>476</v>
      </c>
      <c r="Z89" s="229" t="s">
        <v>175</v>
      </c>
    </row>
    <row r="90" spans="19:26" x14ac:dyDescent="0.25">
      <c r="Y90" s="228" t="s">
        <v>1234</v>
      </c>
      <c r="Z90" s="229" t="s">
        <v>1235</v>
      </c>
    </row>
    <row r="91" spans="19:26" x14ac:dyDescent="0.25">
      <c r="Y91" s="228" t="s">
        <v>1187</v>
      </c>
      <c r="Z91" s="229" t="s">
        <v>1188</v>
      </c>
    </row>
    <row r="92" spans="19:26" x14ac:dyDescent="0.25">
      <c r="Y92" s="228" t="s">
        <v>1344</v>
      </c>
      <c r="Z92" s="229" t="s">
        <v>1345</v>
      </c>
    </row>
    <row r="93" spans="19:26" x14ac:dyDescent="0.25">
      <c r="Y93" s="228" t="s">
        <v>761</v>
      </c>
      <c r="Z93" s="229" t="s">
        <v>762</v>
      </c>
    </row>
    <row r="94" spans="19:26" x14ac:dyDescent="0.25">
      <c r="Y94" s="228" t="s">
        <v>529</v>
      </c>
      <c r="Z94" s="229" t="s">
        <v>530</v>
      </c>
    </row>
    <row r="95" spans="19:26" x14ac:dyDescent="0.25">
      <c r="Y95" s="228" t="s">
        <v>531</v>
      </c>
      <c r="Z95" s="229" t="s">
        <v>532</v>
      </c>
    </row>
    <row r="96" spans="19:26" x14ac:dyDescent="0.25">
      <c r="Y96" s="228" t="s">
        <v>1331</v>
      </c>
      <c r="Z96" s="229" t="s">
        <v>1332</v>
      </c>
    </row>
    <row r="97" spans="25:26" x14ac:dyDescent="0.25">
      <c r="Y97" s="228" t="s">
        <v>1236</v>
      </c>
      <c r="Z97" s="229" t="s">
        <v>1237</v>
      </c>
    </row>
    <row r="98" spans="25:26" x14ac:dyDescent="0.25">
      <c r="Y98" s="228" t="s">
        <v>185</v>
      </c>
      <c r="Z98" s="229" t="s">
        <v>533</v>
      </c>
    </row>
    <row r="99" spans="25:26" x14ac:dyDescent="0.25">
      <c r="Y99" s="228" t="s">
        <v>1180</v>
      </c>
      <c r="Z99" s="229" t="s">
        <v>1181</v>
      </c>
    </row>
    <row r="100" spans="25:26" x14ac:dyDescent="0.25">
      <c r="Y100" s="228" t="s">
        <v>765</v>
      </c>
      <c r="Z100" s="229" t="s">
        <v>1242</v>
      </c>
    </row>
    <row r="101" spans="25:26" x14ac:dyDescent="0.25">
      <c r="Y101" s="228" t="s">
        <v>464</v>
      </c>
      <c r="Z101" s="229" t="s">
        <v>199</v>
      </c>
    </row>
    <row r="102" spans="25:26" x14ac:dyDescent="0.25">
      <c r="Y102" s="228" t="s">
        <v>1240</v>
      </c>
      <c r="Z102" s="229" t="s">
        <v>1241</v>
      </c>
    </row>
    <row r="103" spans="25:26" x14ac:dyDescent="0.25">
      <c r="Y103" s="228" t="s">
        <v>534</v>
      </c>
      <c r="Z103" s="229" t="s">
        <v>204</v>
      </c>
    </row>
    <row r="104" spans="25:26" x14ac:dyDescent="0.25">
      <c r="Y104" s="228" t="s">
        <v>462</v>
      </c>
      <c r="Z104" s="229" t="s">
        <v>25</v>
      </c>
    </row>
    <row r="105" spans="25:26" x14ac:dyDescent="0.25">
      <c r="Y105" s="228" t="s">
        <v>535</v>
      </c>
      <c r="Z105" s="229" t="s">
        <v>536</v>
      </c>
    </row>
    <row r="106" spans="25:26" x14ac:dyDescent="0.25">
      <c r="Y106" s="228" t="s">
        <v>537</v>
      </c>
      <c r="Z106" s="229" t="s">
        <v>538</v>
      </c>
    </row>
    <row r="107" spans="25:26" x14ac:dyDescent="0.25">
      <c r="Y107" s="228" t="s">
        <v>539</v>
      </c>
      <c r="Z107" s="229" t="s">
        <v>540</v>
      </c>
    </row>
    <row r="108" spans="25:26" x14ac:dyDescent="0.25">
      <c r="Y108" s="228" t="s">
        <v>1370</v>
      </c>
      <c r="Z108" s="229" t="s">
        <v>1371</v>
      </c>
    </row>
    <row r="109" spans="25:26" x14ac:dyDescent="0.25">
      <c r="Y109" s="228" t="s">
        <v>541</v>
      </c>
      <c r="Z109" s="229" t="s">
        <v>542</v>
      </c>
    </row>
    <row r="110" spans="25:26" x14ac:dyDescent="0.25">
      <c r="Y110" s="228" t="s">
        <v>543</v>
      </c>
      <c r="Z110" s="229" t="s">
        <v>544</v>
      </c>
    </row>
    <row r="111" spans="25:26" x14ac:dyDescent="0.25">
      <c r="Y111" s="228" t="s">
        <v>821</v>
      </c>
      <c r="Z111" s="229" t="s">
        <v>822</v>
      </c>
    </row>
    <row r="112" spans="25:26" x14ac:dyDescent="0.25">
      <c r="Y112" s="228" t="s">
        <v>1337</v>
      </c>
      <c r="Z112" s="229" t="s">
        <v>1338</v>
      </c>
    </row>
    <row r="113" spans="25:26" x14ac:dyDescent="0.25">
      <c r="Y113" s="228" t="s">
        <v>545</v>
      </c>
      <c r="Z113" s="229" t="s">
        <v>589</v>
      </c>
    </row>
    <row r="114" spans="25:26" x14ac:dyDescent="0.25">
      <c r="Y114" s="228" t="s">
        <v>546</v>
      </c>
      <c r="Z114" s="229" t="s">
        <v>547</v>
      </c>
    </row>
    <row r="115" spans="25:26" x14ac:dyDescent="0.25">
      <c r="Y115" s="228" t="s">
        <v>590</v>
      </c>
      <c r="Z115" s="229" t="s">
        <v>548</v>
      </c>
    </row>
    <row r="116" spans="25:26" x14ac:dyDescent="0.25">
      <c r="Y116" s="228" t="s">
        <v>549</v>
      </c>
      <c r="Z116" s="229" t="s">
        <v>550</v>
      </c>
    </row>
    <row r="117" spans="25:26" x14ac:dyDescent="0.25">
      <c r="Y117" s="228" t="s">
        <v>1090</v>
      </c>
      <c r="Z117" s="229" t="s">
        <v>1091</v>
      </c>
    </row>
    <row r="118" spans="25:26" x14ac:dyDescent="0.25">
      <c r="Y118" s="228" t="s">
        <v>551</v>
      </c>
      <c r="Z118" s="229" t="s">
        <v>591</v>
      </c>
    </row>
    <row r="119" spans="25:26" x14ac:dyDescent="0.25">
      <c r="Y119" s="228" t="s">
        <v>1243</v>
      </c>
      <c r="Z119" s="229" t="s">
        <v>1244</v>
      </c>
    </row>
    <row r="120" spans="25:26" x14ac:dyDescent="0.25">
      <c r="Y120" s="228" t="s">
        <v>552</v>
      </c>
      <c r="Z120" s="229" t="s">
        <v>553</v>
      </c>
    </row>
    <row r="121" spans="25:26" x14ac:dyDescent="0.25">
      <c r="Y121" s="228" t="s">
        <v>607</v>
      </c>
      <c r="Z121" s="229" t="s">
        <v>608</v>
      </c>
    </row>
    <row r="122" spans="25:26" x14ac:dyDescent="0.25">
      <c r="Y122" s="228" t="s">
        <v>592</v>
      </c>
      <c r="Z122" s="229" t="s">
        <v>593</v>
      </c>
    </row>
    <row r="123" spans="25:26" x14ac:dyDescent="0.25">
      <c r="Y123" s="228" t="s">
        <v>554</v>
      </c>
      <c r="Z123" s="229" t="s">
        <v>555</v>
      </c>
    </row>
    <row r="124" spans="25:26" x14ac:dyDescent="0.25">
      <c r="Y124" s="228" t="s">
        <v>1245</v>
      </c>
      <c r="Z124" s="229" t="s">
        <v>1246</v>
      </c>
    </row>
    <row r="125" spans="25:26" x14ac:dyDescent="0.25">
      <c r="Y125" s="228" t="s">
        <v>216</v>
      </c>
      <c r="Z125" s="229" t="s">
        <v>26</v>
      </c>
    </row>
    <row r="126" spans="25:26" x14ac:dyDescent="0.25">
      <c r="Y126" s="228" t="s">
        <v>556</v>
      </c>
      <c r="Z126" s="229" t="s">
        <v>557</v>
      </c>
    </row>
    <row r="127" spans="25:26" x14ac:dyDescent="0.25">
      <c r="Y127" s="228" t="s">
        <v>558</v>
      </c>
      <c r="Z127" s="229" t="s">
        <v>594</v>
      </c>
    </row>
    <row r="128" spans="25:26" x14ac:dyDescent="0.25">
      <c r="Y128" s="228" t="s">
        <v>559</v>
      </c>
      <c r="Z128" s="229" t="s">
        <v>595</v>
      </c>
    </row>
    <row r="129" spans="25:26" x14ac:dyDescent="0.25">
      <c r="Y129" s="228" t="s">
        <v>1238</v>
      </c>
      <c r="Z129" s="229" t="s">
        <v>1239</v>
      </c>
    </row>
    <row r="130" spans="25:26" x14ac:dyDescent="0.25">
      <c r="Y130" s="228" t="s">
        <v>560</v>
      </c>
      <c r="Z130" s="229" t="s">
        <v>596</v>
      </c>
    </row>
    <row r="131" spans="25:26" x14ac:dyDescent="0.25">
      <c r="Y131" s="228" t="s">
        <v>461</v>
      </c>
      <c r="Z131" s="229" t="s">
        <v>22</v>
      </c>
    </row>
    <row r="132" spans="25:26" x14ac:dyDescent="0.25">
      <c r="Y132" s="228" t="s">
        <v>561</v>
      </c>
      <c r="Z132" s="229" t="s">
        <v>597</v>
      </c>
    </row>
    <row r="133" spans="25:26" x14ac:dyDescent="0.25">
      <c r="Y133" s="228" t="s">
        <v>562</v>
      </c>
      <c r="Z133" s="229" t="s">
        <v>563</v>
      </c>
    </row>
    <row r="134" spans="25:26" x14ac:dyDescent="0.25">
      <c r="Y134" s="228" t="s">
        <v>225</v>
      </c>
      <c r="Z134" s="229" t="s">
        <v>1252</v>
      </c>
    </row>
    <row r="135" spans="25:26" x14ac:dyDescent="0.25">
      <c r="Y135" s="228" t="s">
        <v>472</v>
      </c>
      <c r="Z135" s="229" t="s">
        <v>319</v>
      </c>
    </row>
    <row r="136" spans="25:26" x14ac:dyDescent="0.25">
      <c r="Y136" s="228" t="s">
        <v>471</v>
      </c>
      <c r="Z136" s="229" t="s">
        <v>276</v>
      </c>
    </row>
    <row r="137" spans="25:26" x14ac:dyDescent="0.25">
      <c r="Y137" s="228" t="s">
        <v>1156</v>
      </c>
      <c r="Z137" s="229" t="s">
        <v>1157</v>
      </c>
    </row>
    <row r="138" spans="25:26" x14ac:dyDescent="0.25">
      <c r="Y138" s="228" t="s">
        <v>1348</v>
      </c>
      <c r="Z138" s="229" t="s">
        <v>1349</v>
      </c>
    </row>
    <row r="139" spans="25:26" x14ac:dyDescent="0.25">
      <c r="Y139" s="228" t="s">
        <v>564</v>
      </c>
      <c r="Z139" s="229" t="s">
        <v>565</v>
      </c>
    </row>
    <row r="140" spans="25:26" x14ac:dyDescent="0.25">
      <c r="Y140" s="228" t="s">
        <v>1194</v>
      </c>
      <c r="Z140" s="229" t="s">
        <v>1193</v>
      </c>
    </row>
    <row r="141" spans="25:26" x14ac:dyDescent="0.25">
      <c r="Y141" s="228" t="s">
        <v>566</v>
      </c>
      <c r="Z141" s="229" t="s">
        <v>567</v>
      </c>
    </row>
    <row r="142" spans="25:26" x14ac:dyDescent="0.25">
      <c r="Y142" s="228" t="s">
        <v>460</v>
      </c>
      <c r="Z142" s="229" t="s">
        <v>312</v>
      </c>
    </row>
    <row r="143" spans="25:26" x14ac:dyDescent="0.25">
      <c r="Y143" s="228" t="s">
        <v>459</v>
      </c>
      <c r="Z143" s="229" t="s">
        <v>27</v>
      </c>
    </row>
    <row r="144" spans="25:26" x14ac:dyDescent="0.25">
      <c r="Y144" s="228" t="s">
        <v>568</v>
      </c>
      <c r="Z144" s="229" t="s">
        <v>569</v>
      </c>
    </row>
    <row r="145" spans="25:26" x14ac:dyDescent="0.25">
      <c r="Y145" s="228" t="s">
        <v>1247</v>
      </c>
      <c r="Z145" s="229" t="s">
        <v>1248</v>
      </c>
    </row>
    <row r="146" spans="25:26" x14ac:dyDescent="0.25">
      <c r="Y146" s="228" t="s">
        <v>1280</v>
      </c>
      <c r="Z146" s="229" t="s">
        <v>1283</v>
      </c>
    </row>
    <row r="147" spans="25:26" x14ac:dyDescent="0.25">
      <c r="Y147" s="228" t="s">
        <v>570</v>
      </c>
      <c r="Z147" s="229" t="s">
        <v>389</v>
      </c>
    </row>
    <row r="148" spans="25:26" x14ac:dyDescent="0.25">
      <c r="Y148" s="228" t="s">
        <v>1295</v>
      </c>
      <c r="Z148" s="229" t="s">
        <v>1296</v>
      </c>
    </row>
    <row r="149" spans="25:26" x14ac:dyDescent="0.25">
      <c r="Y149" s="228" t="s">
        <v>574</v>
      </c>
      <c r="Z149" s="229" t="s">
        <v>390</v>
      </c>
    </row>
    <row r="150" spans="25:26" x14ac:dyDescent="0.25">
      <c r="Y150" s="228" t="s">
        <v>571</v>
      </c>
      <c r="Z150" s="229" t="s">
        <v>598</v>
      </c>
    </row>
    <row r="151" spans="25:26" x14ac:dyDescent="0.25">
      <c r="Y151" s="228" t="s">
        <v>473</v>
      </c>
      <c r="Z151" s="229" t="s">
        <v>308</v>
      </c>
    </row>
    <row r="152" spans="25:26" x14ac:dyDescent="0.25">
      <c r="Y152" s="228" t="s">
        <v>1249</v>
      </c>
      <c r="Z152" s="229" t="s">
        <v>1250</v>
      </c>
    </row>
    <row r="153" spans="25:26" x14ac:dyDescent="0.25">
      <c r="Y153" s="154" t="s">
        <v>572</v>
      </c>
      <c r="Z153" s="155" t="s">
        <v>573</v>
      </c>
    </row>
    <row r="154" spans="25:26" x14ac:dyDescent="0.25">
      <c r="Y154" s="154" t="s">
        <v>1281</v>
      </c>
      <c r="Z154" s="155" t="s">
        <v>1282</v>
      </c>
    </row>
    <row r="155" spans="25:26" x14ac:dyDescent="0.25">
      <c r="Y155" s="154" t="s">
        <v>572</v>
      </c>
      <c r="Z155" s="155" t="s">
        <v>573</v>
      </c>
    </row>
    <row r="156" spans="25:26" x14ac:dyDescent="0.25">
      <c r="Y156" s="154" t="s">
        <v>1281</v>
      </c>
      <c r="Z156"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Elin Holmström</cp:lastModifiedBy>
  <cp:lastPrinted>2012-09-17T12:56:27Z</cp:lastPrinted>
  <dcterms:created xsi:type="dcterms:W3CDTF">2010-06-11T13:43:43Z</dcterms:created>
  <dcterms:modified xsi:type="dcterms:W3CDTF">2014-05-09T07:34:14Z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