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LookupValues!$AA$2:$AA$283</definedName>
    <definedName name="CouponBondIssuersTable">LookupValues!$AA$2:$AB$291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<sst xmlns="http://schemas.openxmlformats.org/spreadsheetml/2006/main" count="2950" uniqueCount="1888">
  <si>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</si>
  <si>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</si>
  <si>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</si>
  <si>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</si>
  <si>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</si>
  <si>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</si>
  <si>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</si>
  <si>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</si>
  <si>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</si>
  <si>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</si>
  <si>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</si>
  <si>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</si>
  <si>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</si>
  <si>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</si>
  <si>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</si>
  <si>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</si>
  <si>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</si>
  <si>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</si>
  <si>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</si>
  <si>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</si>
  <si>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</si>
  <si>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</si>
  <si>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</si>
  <si>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</si>
  <si>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</si>
  <si>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</si>
  <si>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</si>
  <si>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</si>
  <si>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</si>
  <si>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</si>
  <si>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</si>
  <si>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</si>
  <si>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</si>
  <si>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</si>
  <si>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</si>
  <si>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</si>
  <si>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</si>
  <si>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</si>
  <si>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</si>
  <si>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</si>
  <si>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</si>
  <si>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</si>
  <si>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</si>
  <si>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</si>
  <si>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</si>
  <si>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</si>
  <si>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</si>
  <si>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</si>
  <si>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</si>
  <si>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</si>
  <si>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</si>
  <si>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</si>
  <si>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</si>
  <si>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</si>
  <si>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</si>
  <si>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</si>
  <si>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</si>
  <si>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</si>
  <si>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</si>
  <si>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</si>
  <si>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</si>
  <si>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</si>
  <si>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</si>
  <si>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</si>
  <si>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</si>
  <si>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</si>
  <si>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</si>
  <si>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</si>
  <si>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</si>
  <si>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</si>
  <si>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</si>
  <si>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</si>
  <si>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</si>
  <si>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</si>
  <si>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</si>
  <si>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</si>
  <si>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</si>
  <si>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</si>
  <si>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</si>
  <si>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</si>
  <si>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</si>
  <si>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</si>
  <si>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</si>
  <si>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</si>
  <si>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</si>
  <si>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</si>
  <si>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</si>
  <si>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</si>
  <si>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</si>
  <si>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</si>
  <si>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</si>
  <si>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</si>
  <si>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</si>
  <si>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</si>
  <si>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</si>
  <si>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</si>
  <si>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</si>
  <si>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</si>
  <si>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</si>
  <si>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</si>
  <si>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</si>
  <si>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</si>
  <si>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</si>
  <si>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</si>
  <si>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</si>
  <si>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</si>
  <si>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</si>
  <si>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</si>
  <si>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</si>
  <si>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</si>
  <si>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</si>
  <si>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</si>
  <si>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</si>
  <si>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</si>
  <si>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</si>
  <si>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</si>
  <si>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</si>
  <si>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</si>
  <si>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</si>
  <si>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</si>
  <si>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</si>
  <si>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</si>
  <si>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</si>
  <si>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</si>
  <si>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</si>
  <si>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</si>
  <si>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</si>
  <si>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</si>
  <si>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</si>
  <si>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</si>
  <si>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</si>
  <si>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</si>
  <si>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</si>
  <si>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</si>
  <si>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</si>
  <si>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</si>
  <si>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</si>
  <si>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</si>
  <si>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</si>
  <si>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</si>
  <si>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</si>
  <si>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</si>
  <si>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</si>
  <si>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</si>
  <si>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</si>
  <si>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</si>
  <si>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</si>
  <si>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</si>
  <si>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</si>
  <si>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</si>
  <si>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</si>
  <si>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</si>
  <si>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</si>
  <si>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</si>
  <si>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</si>
  <si>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</si>
  <si>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</si>
  <si>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</si>
  <si>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</si>
  <si>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</si>
  <si>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</si>
  <si>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</si>
  <si>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</si>
  <si>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</si>
  <si>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</si>
  <si>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</si>
  <si>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</si>
  <si>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</si>
  <si>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</si>
  <si>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</si>
  <si>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</si>
  <si>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</si>
  <si>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</si>
  <si>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</si>
  <si>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</si>
  <si>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</si>
  <si>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</si>
  <si>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</si>
  <si>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</si>
  <si>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</si>
  <si>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</si>
  <si>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</si>
  <si>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</si>
  <si>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</si>
  <si>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</si>
  <si>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</si>
  <si>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</si>
  <si>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</si>
  <si>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</si>
  <si>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</si>
  <si>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</si>
  <si>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</si>
  <si>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</si>
  <si>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</si>
  <si>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</si>
  <si>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</si>
  <si>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</si>
  <si>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</si>
  <si>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</si>
  <si>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</si>
  <si>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</si>
  <si>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</si>
  <si>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</si>
  <si>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</si>
  <si>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</si>
  <si>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</si>
  <si>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</si>
  <si>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</si>
  <si>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</si>
  <si>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</si>
  <si>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</si>
  <si>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</si>
  <si>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</si>
  <si>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</si>
  <si>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</si>
  <si>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</si>
  <si>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</si>
  <si>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</si>
  <si>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</si>
  <si>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</si>
  <si>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</si>
  <si>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</si>
  <si>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</si>
  <si>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</si>
  <si>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</si>
  <si>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</si>
  <si>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</si>
  <si>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</si>
  <si>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</si>
  <si>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</si>
  <si>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</si>
  <si>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</si>
  <si>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</si>
  <si>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</si>
  <si>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</si>
  <si>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</si>
  <si>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</si>
  <si>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</si>
  <si>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</si>
  <si>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</si>
  <si>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</si>
  <si>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</si>
  <si>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</si>
  <si>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</si>
  <si>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</si>
  <si>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</si>
  <si>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</si>
  <si>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</si>
  <si>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</si>
  <si>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</si>
  <si>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</si>
  <si>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</si>
  <si>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</si>
  <si>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</si>
  <si>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</si>
  <si>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</si>
  <si>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</si>
  <si>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</si>
  <si>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</si>
  <si>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</si>
  <si>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</si>
  <si>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</si>
  <si>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</si>
  <si>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</si>
  <si>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</si>
  <si>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</si>
  <si>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</si>
  <si>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</si>
  <si>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</si>
  <si>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</si>
  <si>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</si>
  <si>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</si>
  <si>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</si>
  <si>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</si>
  <si>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</si>
  <si>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</si>
  <si>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</si>
  <si>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</si>
  <si>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</si>
  <si>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</si>
  <si>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</si>
  <si>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</si>
  <si>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</si>
  <si>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</si>
  <si>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</si>
  <si>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</si>
  <si>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</si>
  <si>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</si>
  <si>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</si>
  <si>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</si>
  <si>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</si>
  <si>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</si>
  <si>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</si>
  <si>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</si>
  <si>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</si>
  <si>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</si>
  <si>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</si>
  <si>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</si>
  <si>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</si>
  <si>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</si>
  <si>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</si>
  <si>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</si>
  <si>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</si>
  <si>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</si>
  <si>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</si>
  <si>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</si>
  <si>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</si>
  <si>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</si>
  <si>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</si>
  <si>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</si>
  <si>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</si>
  <si>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</si>
  <si>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</si>
  <si>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</si>
  <si>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</si>
  <si>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</si>
  <si>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</si>
  <si>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</si>
  <si>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</si>
  <si>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</si>
  <si>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</si>
  <si>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</si>
  <si>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</si>
  <si>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</si>
  <si>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</si>
  <si>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</si>
  <si>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</si>
  <si>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</si>
  <si>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</si>
  <si>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</si>
  <si>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</si>
  <si>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</si>
  <si>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</si>
  <si>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</si>
  <si>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</si>
  <si>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</si>
  <si>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</si>
  <si>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</si>
  <si>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</si>
  <si>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</si>
  <si>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</si>
  <si>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</si>
  <si>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</si>
  <si>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</si>
  <si>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</si>
  <si>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</si>
  <si>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</si>
  <si>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</si>
  <si>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</si>
  <si>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</si>
  <si>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</si>
  <si>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</si>
  <si>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</si>
  <si>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</si>
  <si>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</si>
  <si>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</si>
  <si>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</si>
  <si>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</si>
  <si>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</si>
  <si>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</si>
  <si>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</si>
  <si>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</si>
  <si>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</si>
  <si>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</si>
  <si>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</si>
  <si>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</si>
  <si>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</si>
  <si>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</si>
  <si>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</si>
  <si>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</si>
  <si>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</si>
  <si>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</si>
  <si>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</si>
  <si>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</si>
  <si>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</si>
  <si>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</si>
  <si>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</si>
  <si>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</si>
  <si>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</si>
  <si>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</si>
  <si>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</si>
  <si>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</si>
  <si>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</si>
  <si>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</si>
  <si>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</si>
  <si>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</si>
  <si>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</si>
  <si>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</si>
  <si>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</si>
  <si>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</si>
  <si>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</si>
  <si>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</si>
  <si>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</si>
  <si>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</si>
  <si>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</si>
  <si>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</si>
  <si>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</si>
  <si>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</si>
  <si>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</si>
  <si>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</si>
  <si>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</si>
  <si>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</si>
  <si>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</si>
  <si>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</si>
  <si>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</si>
  <si>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</si>
  <si>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</si>
  <si>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</si>
  <si>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</si>
  <si>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</si>
  <si>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</si>
  <si>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</si>
  <si>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</si>
  <si>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</si>
  <si>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</si>
  <si>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</si>
  <si>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</si>
  <si>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</si>
  <si>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</si>
  <si>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</si>
  <si>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</si>
  <si>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</si>
  <si>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</si>
  <si>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</si>
  <si>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</si>
  <si>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</si>
  <si>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</si>
  <si>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</si>
  <si>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</si>
  <si>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</si>
  <si>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</si>
  <si>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</si>
  <si>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</si>
  <si>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</si>
  <si>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</si>
  <si>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</si>
  <si>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</si>
  <si>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</si>
  <si>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</si>
  <si>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</si>
  <si>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</si>
  <si>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</si>
  <si>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</si>
  <si>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</si>
  <si>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</si>
  <si>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</si>
  <si>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</si>
  <si>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</si>
  <si>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</si>
  <si>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</si>
  <si>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</si>
  <si>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</si>
  <si>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</si>
  <si>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</si>
  <si>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</si>
  <si>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</si>
  <si>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</si>
  <si>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</si>
  <si>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</si>
  <si>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</si>
  <si>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</si>
  <si>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</si>
  <si>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</si>
  <si>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</si>
  <si>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</si>
  <si>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</si>
  <si>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</si>
  <si>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</si>
  <si>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</si>
  <si>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</si>
  <si>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</si>
  <si>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</si>
  <si>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</si>
  <si>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</si>
  <si>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</si>
  <si>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</si>
  <si>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</si>
  <si>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</si>
  <si>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</si>
  <si>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</si>
  <si>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</si>
  <si>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</si>
  <si>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</si>
  <si>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</si>
  <si>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</si>
  <si>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</si>
  <si>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</si>
  <si>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</si>
  <si>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</si>
  <si>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</si>
  <si>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</si>
  <si>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</si>
  <si>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</si>
  <si>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</si>
  <si>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</si>
  <si>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</si>
  <si>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</si>
  <si>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</si>
  <si>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</si>
  <si>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</si>
  <si>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</si>
  <si>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</si>
  <si>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</si>
  <si>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</si>
  <si>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</si>
  <si>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</si>
  <si>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</si>
  <si>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</si>
  <si>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</si>
  <si>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</si>
  <si>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</si>
  <si>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</si>
  <si>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</si>
  <si>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</si>
  <si>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</si>
  <si>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</si>
  <si>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</si>
  <si>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</si>
  <si>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</si>
  <si>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</si>
  <si>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</si>
  <si>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</si>
  <si>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</si>
  <si>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</si>
  <si>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</si>
  <si>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</si>
  <si>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</si>
  <si>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</si>
  <si>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</si>
  <si>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</si>
  <si>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</si>
  <si>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</si>
  <si>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</si>
  <si>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</si>
  <si>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</si>
  <si>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</si>
  <si>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</si>
  <si>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</si>
  <si>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</si>
  <si>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</si>
  <si>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</si>
  <si>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</si>
  <si>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</si>
  <si>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</si>
  <si>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</si>
  <si>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</si>
  <si>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</si>
  <si>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</si>
  <si>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</si>
  <si>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</si>
  <si>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</si>
  <si>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</si>
  <si>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</si>
  <si>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</si>
  <si>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</si>
  <si>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</si>
  <si>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</si>
  <si>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</si>
  <si>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</si>
  <si>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</si>
  <si>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</si>
  <si>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</si>
  <si>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</si>
  <si>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</si>
  <si>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</si>
  <si>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</si>
  <si>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</si>
  <si>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</si>
  <si>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</si>
  <si>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</si>
  <si>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</si>
  <si>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</si>
  <si>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</si>
  <si>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</si>
  <si>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</si>
  <si>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</si>
  <si>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</si>
  <si>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</si>
  <si>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</si>
  <si>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</si>
  <si>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</si>
  <si>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</si>
  <si>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</si>
  <si>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</si>
  <si>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</si>
  <si>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</si>
  <si>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</si>
  <si>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</si>
  <si>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</si>
  <si>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</si>
  <si>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</si>
  <si>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</si>
  <si>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</si>
  <si>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</si>
  <si>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</si>
  <si>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</si>
  <si>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</si>
  <si>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</si>
  <si>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</si>
  <si>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</si>
  <si>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</si>
  <si>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</si>
  <si>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</si>
  <si>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</si>
  <si>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</si>
  <si>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</si>
  <si>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</si>
  <si>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</si>
  <si>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</si>
  <si>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</si>
  <si>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</si>
  <si>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</si>
  <si>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</si>
  <si>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</si>
  <si>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</si>
  <si>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</si>
  <si>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</si>
  <si>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</si>
  <si>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</si>
  <si>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</si>
  <si>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</si>
  <si>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</si>
  <si>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</si>
  <si>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</si>
  <si>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</si>
  <si>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</si>
  <si>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</si>
  <si>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</si>
  <si>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</si>
  <si>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</si>
  <si>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</si>
  <si>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</si>
  <si>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</si>
  <si>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</si>
  <si>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</si>
  <si>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</si>
  <si>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</si>
  <si>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</si>
  <si>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</si>
  <si>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</si>
  <si>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</si>
  <si>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</si>
  <si>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</si>
  <si>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</si>
  <si>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</si>
  <si>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</si>
  <si>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</si>
  <si>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</si>
  <si>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</si>
  <si>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</si>
  <si>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</si>
  <si>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</si>
  <si>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</si>
  <si>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</si>
  <si>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</si>
  <si>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</si>
  <si>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</si>
  <si>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</si>
  <si>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</si>
  <si>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</si>
  <si>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</si>
  <si>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</si>
  <si>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</si>
  <si>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</si>
  <si>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</si>
  <si>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</si>
  <si>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</si>
  <si>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</si>
  <si>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</si>
  <si>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</si>
  <si>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</si>
  <si>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</si>
  <si>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</si>
  <si>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</si>
  <si>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</si>
  <si>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</si>
  <si>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</si>
  <si>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</si>
  <si>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</si>
  <si>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</si>
  <si>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</si>
  <si>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</si>
  <si>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</si>
  <si>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</si>
  <si>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</si>
  <si>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</si>
  <si>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</si>
  <si>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</si>
  <si>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</si>
  <si>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</si>
  <si>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</si>
  <si>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</si>
  <si>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</si>
  <si>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</si>
  <si>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</si>
  <si>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</si>
  <si>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</si>
  <si>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</si>
  <si>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</si>
  <si>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</si>
  <si>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</si>
  <si>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</si>
  <si>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</si>
  <si>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</si>
  <si>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</si>
  <si>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</si>
  <si>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</si>
  <si>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</si>
  <si>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</si>
  <si>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</si>
  <si>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</si>
  <si>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</si>
  <si>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</si>
  <si>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</si>
  <si>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</si>
  <si>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</si>
  <si>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</si>
  <si>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</si>
  <si>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</si>
  <si>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</si>
  <si>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</si>
  <si>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</si>
  <si>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</si>
  <si>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</si>
  <si>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</si>
  <si>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</si>
  <si>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</si>
  <si>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</si>
  <si>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</si>
  <si>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</si>
  <si>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</si>
  <si>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</si>
  <si>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</si>
  <si>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</si>
  <si>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</si>
  <si>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</si>
  <si>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</si>
  <si>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</si>
  <si>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</si>
  <si>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</si>
  <si>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</si>
  <si>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</si>
  <si>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</si>
  <si>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</si>
  <si>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</si>
  <si>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</si>
  <si>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</si>
  <si>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</si>
  <si>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</si>
  <si>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</si>
  <si>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</si>
  <si>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</si>
  <si>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</si>
  <si>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</si>
  <si>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</si>
  <si>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</si>
  <si>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</si>
  <si>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</si>
  <si>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</si>
  <si>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</si>
  <si>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</si>
  <si>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</si>
  <si>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</si>
  <si>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</si>
  <si>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</si>
  <si>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</si>
  <si>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</si>
  <si>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</si>
  <si>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</si>
  <si>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</si>
  <si>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</si>
  <si>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</si>
  <si>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</si>
  <si>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</si>
  <si>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</si>
  <si>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</si>
  <si>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</si>
  <si>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</si>
  <si>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</si>
  <si>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</si>
  <si>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</si>
  <si>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</si>
  <si>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</si>
  <si>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</si>
  <si>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</si>
  <si>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</si>
  <si>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</si>
  <si>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</si>
  <si>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</si>
  <si>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</si>
  <si>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</si>
  <si>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</si>
  <si>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</si>
  <si>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</si>
  <si>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</si>
  <si>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</si>
  <si>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</si>
  <si>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</si>
  <si>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</si>
  <si>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</si>
  <si>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</si>
  <si>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</si>
  <si>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</si>
  <si>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</si>
  <si>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</si>
  <si>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</si>
  <si>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</si>
  <si>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</si>
  <si>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</si>
  <si>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</si>
  <si>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</si>
  <si>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</si>
  <si>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</si>
  <si>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</si>
  <si>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</si>
  <si>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</si>
  <si>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</si>
  <si>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</si>
  <si>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</si>
  <si>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</si>
  <si>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</si>
  <si>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</si>
  <si>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</si>
  <si>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</si>
  <si>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</si>
  <si>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</si>
  <si>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</si>
  <si>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</si>
  <si>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</si>
  <si>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</si>
  <si>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</si>
  <si>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</si>
  <si>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</si>
  <si>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</si>
  <si>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</si>
  <si>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</si>
  <si>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</si>
  <si>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</si>
  <si>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</si>
  <si>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</si>
  <si>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</si>
  <si>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</si>
  <si>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</si>
  <si>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</si>
  <si>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</si>
  <si>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</si>
  <si>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</si>
  <si>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</si>
  <si>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</si>
  <si>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</si>
  <si>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</si>
  <si>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</si>
  <si>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</si>
  <si>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</si>
  <si>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</si>
  <si>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</si>
  <si>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</si>
  <si>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</si>
  <si>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</si>
  <si>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</si>
  <si>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</si>
  <si>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</si>
  <si>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</si>
  <si>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</si>
  <si>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</si>
  <si>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</si>
  <si>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</si>
  <si>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</si>
  <si>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</si>
  <si>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</si>
  <si>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</si>
  <si>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</si>
  <si>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</si>
  <si>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</si>
  <si>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</si>
  <si>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</si>
  <si>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</si>
  <si>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</si>
  <si>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</si>
  <si>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</si>
  <si>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</si>
  <si>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</si>
  <si>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</si>
  <si>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</si>
  <si>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</si>
  <si>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</si>
  <si>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</si>
  <si>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</si>
  <si>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</si>
  <si>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</si>
  <si>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</si>
  <si>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</si>
  <si>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</si>
  <si>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</si>
  <si>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</si>
  <si>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</si>
  <si>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</si>
  <si>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</si>
  <si>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</si>
  <si>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</si>
  <si>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</si>
  <si>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</si>
  <si>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</si>
  <si>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</si>
  <si>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</si>
  <si>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</si>
  <si>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</si>
  <si>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</si>
  <si>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</si>
  <si>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</si>
  <si>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</si>
  <si>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</si>
  <si>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</si>
  <si>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</si>
  <si>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</si>
  <si>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</si>
  <si>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</si>
  <si>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</si>
  <si>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</si>
  <si>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</si>
  <si>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</si>
  <si>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</si>
  <si>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</si>
  <si>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</si>
  <si>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</si>
  <si>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</si>
  <si>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</si>
  <si>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</si>
  <si>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</si>
  <si>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</si>
  <si>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</si>
  <si>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</si>
  <si>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</si>
  <si>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</si>
  <si>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</si>
  <si>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</si>
  <si>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</si>
  <si>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</si>
  <si>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</si>
  <si>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</si>
  <si>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</si>
  <si>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</si>
  <si>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</si>
  <si>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</si>
  <si>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</si>
  <si>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</si>
  <si>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</si>
  <si>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</si>
  <si>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</si>
  <si>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</si>
  <si>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</si>
  <si>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</si>
  <si>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</si>
  <si>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</si>
  <si>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</si>
  <si>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</si>
  <si>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</si>
  <si>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</si>
  <si>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</si>
  <si>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</si>
  <si>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</si>
  <si>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</si>
  <si>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</si>
  <si>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</si>
  <si>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</si>
  <si>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</si>
  <si>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</si>
  <si>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</si>
  <si>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</si>
  <si>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</si>
  <si>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</si>
  <si>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</si>
  <si>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</si>
  <si>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</si>
  <si>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</si>
  <si>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</si>
  <si>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</si>
  <si>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</si>
  <si>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</si>
  <si>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</si>
  <si>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</si>
  <si>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</si>
  <si>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</si>
  <si>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</si>
  <si>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</si>
  <si>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</si>
  <si>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</si>
  <si>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</si>
  <si>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</si>
  <si>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</si>
  <si>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</si>
  <si>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</si>
  <si>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</si>
  <si>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</si>
  <si>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</si>
  <si>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</si>
  <si>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</si>
  <si>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</si>
  <si>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</si>
  <si>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</si>
  <si>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</si>
  <si>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</si>
  <si>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</si>
  <si>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</si>
  <si>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</si>
  <si>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</si>
  <si>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</si>
  <si>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</si>
  <si>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</si>
  <si>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</si>
  <si>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</si>
  <si>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</si>
  <si>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</si>
  <si>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</si>
  <si>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</si>
  <si>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</si>
  <si>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</si>
  <si>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</si>
  <si>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</si>
  <si>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</si>
  <si>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</si>
  <si>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</si>
  <si>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</si>
  <si>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</si>
  <si>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</si>
  <si>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</si>
  <si>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</si>
  <si>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</si>
  <si>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</si>
  <si>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</si>
  <si>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</si>
  <si>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</si>
  <si>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</si>
  <si>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</si>
  <si>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</si>
  <si>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</si>
  <si>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</si>
  <si>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</si>
  <si>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</si>
  <si>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</si>
  <si>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</si>
  <si>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</si>
  <si>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</si>
  <si>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</si>
  <si>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</si>
  <si>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</si>
  <si>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</si>
  <si>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</si>
  <si>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</si>
  <si>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</si>
  <si>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</si>
  <si>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</si>
  <si>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</si>
  <si>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</si>
  <si>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</si>
  <si>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</si>
  <si>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</si>
  <si>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</si>
  <si>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</si>
  <si>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</si>
  <si>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</si>
  <si>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</si>
  <si>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</si>
  <si>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</si>
  <si>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</si>
  <si>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</si>
  <si>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</si>
  <si>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</si>
  <si>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</si>
  <si>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</si>
  <si>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</si>
  <si>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</si>
  <si>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</si>
  <si>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</si>
  <si>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</si>
  <si>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</si>
  <si>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</si>
  <si>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</si>
  <si>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</si>
  <si>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</si>
  <si>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</si>
  <si>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</si>
  <si>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</si>
  <si>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</si>
  <si>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</si>
  <si>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</si>
  <si>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</si>
  <si>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</si>
  <si>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</si>
  <si>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</si>
  <si>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</si>
  <si>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</si>
  <si>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</si>
  <si>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</si>
  <si>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</si>
  <si>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</si>
  <si>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</si>
  <si>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</si>
  <si>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</si>
  <si>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</si>
  <si>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</si>
  <si>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</si>
  <si>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</si>
  <si>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</si>
  <si>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</si>
  <si>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</si>
  <si>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</si>
  <si>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</si>
  <si>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</si>
  <si>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</si>
  <si>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</si>
  <si>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</si>
  <si>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</si>
  <si>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</si>
  <si>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</si>
  <si>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</si>
  <si>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</si>
  <si>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</si>
  <si>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</si>
  <si>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</si>
  <si>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</si>
  <si>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</si>
  <si>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</si>
  <si>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</si>
  <si>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</si>
  <si>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</si>
  <si>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</si>
  <si>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</si>
  <si>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</si>
  <si>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</si>
  <si>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</si>
  <si>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</si>
  <si>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</si>
  <si>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</si>
  <si>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</si>
  <si>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</si>
  <si>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</si>
  <si>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</si>
  <si>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</si>
  <si>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</si>
  <si>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</si>
  <si>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</si>
  <si>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</si>
  <si>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</si>
  <si>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</si>
  <si>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</si>
  <si>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</si>
  <si>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</si>
  <si>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</si>
  <si>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</si>
  <si>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</si>
  <si>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</si>
  <si>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</si>
  <si>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</si>
  <si>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</si>
  <si>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</si>
  <si>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</si>
  <si>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</si>
  <si>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</si>
  <si>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</si>
  <si>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</si>
  <si>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</si>
  <si>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</si>
  <si>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</si>
  <si>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</si>
  <si>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</si>
  <si>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</si>
  <si>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</si>
  <si>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</si>
  <si>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</si>
  <si>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</si>
  <si>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</si>
  <si>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</si>
  <si>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</si>
  <si>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</si>
  <si>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</si>
  <si>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</si>
  <si>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</si>
  <si>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</si>
  <si>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</si>
  <si>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</si>
  <si>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</si>
  <si>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</si>
  <si>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</si>
  <si>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</si>
  <si>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</si>
  <si>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</si>
  <si>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</si>
  <si>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</si>
  <si>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</si>
  <si>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</si>
  <si>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</si>
  <si>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</si>
  <si>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</si>
  <si>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</si>
  <si>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</si>
  <si>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</si>
  <si>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</si>
  <si>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</si>
  <si>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</si>
  <si>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</si>
  <si>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</si>
  <si>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</si>
  <si>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</si>
  <si>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</si>
  <si>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</si>
  <si>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</si>
  <si>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</si>
  <si>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</si>
  <si>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</si>
  <si>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</si>
  <si>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</si>
  <si>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</si>
  <si>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</si>
  <si>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</si>
  <si>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</si>
  <si>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</si>
  <si>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</si>
  <si>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</si>
  <si>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</si>
  <si>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</si>
  <si>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</si>
  <si>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</si>
  <si>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</si>
  <si>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</si>
  <si>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</si>
  <si>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</si>
  <si>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</si>
  <si>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</si>
  <si>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</si>
  <si>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</si>
  <si>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</si>
  <si>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</si>
  <si>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</si>
  <si>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</si>
  <si>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</si>
  <si>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</si>
  <si>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</si>
  <si>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</si>
  <si>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</si>
  <si>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</si>
  <si>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</si>
  <si>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</si>
  <si>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</si>
  <si>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</si>
  <si>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</si>
  <si>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</si>
  <si>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</si>
  <si>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</si>
  <si>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</si>
  <si>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</si>
  <si>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</si>
  <si>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</si>
  <si>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</si>
  <si>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</si>
  <si>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</si>
  <si>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</si>
  <si>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</si>
  <si>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</si>
  <si>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</si>
  <si>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</si>
  <si>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</si>
  <si>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</si>
  <si>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</si>
  <si>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</si>
  <si>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</si>
  <si>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</si>
  <si>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</si>
  <si>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</si>
  <si>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</si>
  <si>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</si>
  <si>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</si>
  <si>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</si>
  <si>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</si>
  <si>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</si>
  <si>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</si>
  <si>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</si>
  <si>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</si>
  <si>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</si>
  <si>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</si>
  <si>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</si>
  <si>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</si>
  <si>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</si>
  <si>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</si>
  <si>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</si>
  <si>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</si>
  <si>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</si>
  <si>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</si>
  <si>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</si>
  <si>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</si>
  <si>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</si>
  <si>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</si>
  <si>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</si>
  <si>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</si>
  <si>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</si>
  <si>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</si>
  <si>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</si>
  <si>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</si>
  <si>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</si>
  <si>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</si>
  <si>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</si>
  <si>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</si>
  <si>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</si>
  <si>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</si>
  <si>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</si>
  <si>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</si>
  <si>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</si>
  <si>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</si>
  <si>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</si>
  <si>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</si>
  <si>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</si>
  <si>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</si>
  <si>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</si>
  <si>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</si>
  <si>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</si>
  <si>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</si>
  <si>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</si>
  <si>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</si>
  <si>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</si>
  <si>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</si>
  <si>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</si>
  <si>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</si>
  <si>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</si>
  <si>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</si>
  <si>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</si>
  <si>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</si>
  <si>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</si>
  <si>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</si>
  <si>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</si>
  <si>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</si>
  <si>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</si>
  <si>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</si>
  <si>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</si>
  <si>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</si>
  <si>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</si>
  <si>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</si>
  <si>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</si>
  <si>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</si>
  <si>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</si>
  <si>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</si>
  <si>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</si>
  <si>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</si>
  <si>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</si>
  <si>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</si>
  <si>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</si>
  <si>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</si>
  <si>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</si>
  <si>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</si>
  <si>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</si>
  <si>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</si>
  <si>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</si>
  <si>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</si>
  <si>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</si>
  <si>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</si>
  <si>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</si>
  <si>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</si>
  <si>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</si>
  <si>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</si>
  <si>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</si>
  <si>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</si>
  <si>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</si>
  <si>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</si>
  <si>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</si>
  <si>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</si>
  <si>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</si>
  <si>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</si>
  <si>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</si>
  <si>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</si>
  <si>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</si>
  <si>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</si>
  <si>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</si>
  <si>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</si>
  <si>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</si>
  <si>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</si>
  <si>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</si>
  <si>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</si>
  <si>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</si>
  <si>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</si>
  <si>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</si>
  <si>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</si>
  <si>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</si>
  <si>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</si>
  <si>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</si>
  <si>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</si>
  <si>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</si>
  <si>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</si>
  <si>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</si>
  <si>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</si>
  <si>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</si>
  <si>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</si>
  <si>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</si>
  <si>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</si>
  <si>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</si>
  <si>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</si>
  <si>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</si>
  <si>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</si>
  <si>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</si>
  <si>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</si>
  <si>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</si>
  <si>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</si>
  <si>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</si>
  <si>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</si>
  <si>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</si>
  <si>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</si>
  <si>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</si>
  <si>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</si>
  <si>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</si>
  <si>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</si>
  <si>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</si>
  <si>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</si>
  <si>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</si>
  <si>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</si>
  <si>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</si>
  <si>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</si>
  <si>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</si>
  <si>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</si>
  <si>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</si>
  <si>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</si>
  <si>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</si>
  <si>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</si>
  <si>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</si>
  <si>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</si>
  <si>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</si>
  <si>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</si>
  <si>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</si>
  <si>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</si>
  <si>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</si>
  <si>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</si>
  <si>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</si>
  <si>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</si>
  <si>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</si>
  <si>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</si>
  <si>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</si>
  <si>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</si>
  <si>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</si>
  <si>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</si>
  <si>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</si>
  <si>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</si>
  <si>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</si>
  <si>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</si>
  <si>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</si>
  <si>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</si>
  <si>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</si>
  <si>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</si>
  <si>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</si>
  <si>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</si>
  <si>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</si>
  <si>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</si>
  <si>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</si>
  <si>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</si>
  <si>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</si>
  <si>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</si>
  <si>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</si>
  <si>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</si>
  <si>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</si>
  <si>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</si>
  <si>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</si>
  <si>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</si>
  <si>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</si>
  <si>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</si>
  <si>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</si>
  <si>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</si>
  <si>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</si>
  <si>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</si>
  <si>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</si>
  <si>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</si>
  <si>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</si>
  <si>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</si>
  <si>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</si>
  <si>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</si>
  <si>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</si>
  <si>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</si>
  <si>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</si>
  <si>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</si>
  <si>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</si>
  <si>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</si>
  <si>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</si>
  <si>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</si>
  <si>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</si>
  <si>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</si>
  <si>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</si>
  <si>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</si>
  <si>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</si>
  <si>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</si>
  <si>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</si>
  <si>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</si>
  <si>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</si>
  <si>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</si>
  <si>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</si>
  <si>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</si>
  <si>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</si>
  <si>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</si>
  <si>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</si>
  <si>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</si>
  <si>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</si>
  <si>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</si>
  <si>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</si>
  <si>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</si>
  <si>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</si>
  <si>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</si>
  <si>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</si>
  <si>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</si>
  <si>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</si>
  <si>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</si>
  <si>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</si>
  <si>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</si>
  <si>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</si>
  <si>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</si>
  <si>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</si>
  <si>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</si>
  <si>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</si>
  <si>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</si>
  <si>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</si>
  <si>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</si>
  <si>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</si>
  <si>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</si>
  <si>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</si>
  <si>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</si>
  <si>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</si>
  <si>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</si>
  <si>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</si>
  <si>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</si>
  <si>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</si>
  <si>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</si>
  <si>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</si>
  <si>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</si>
  <si>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</si>
  <si>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</si>
  <si>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</si>
  <si>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</si>
  <si>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</si>
  <si>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</si>
  <si>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</si>
  <si>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</si>
  <si>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</si>
  <si>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</si>
  <si>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</si>
  <si>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</si>
  <si>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</si>
  <si>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</si>
  <si>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</si>
  <si>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</si>
  <si>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</si>
  <si>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</si>
  <si>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</si>
  <si>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</si>
  <si>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</si>
  <si>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</si>
  <si>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</si>
  <si>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</si>
  <si>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</si>
  <si>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</si>
  <si>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</si>
  <si>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</si>
  <si>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</si>
  <si>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</si>
  <si>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</si>
  <si>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</si>
  <si>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</si>
  <si>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</si>
  <si>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</si>
  <si>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</si>
  <si>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</si>
  <si>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</si>
  <si>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</si>
  <si>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</si>
  <si>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</si>
  <si>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</si>
  <si>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</si>
  <si>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</si>
  <si>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</si>
  <si>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</si>
  <si>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</si>
  <si>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</si>
  <si>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</si>
  <si>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</si>
  <si>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</si>
  <si>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</si>
  <si>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</si>
  <si>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</si>
  <si>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</si>
  <si>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</si>
  <si>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</si>
  <si>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</si>
  <si>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</si>
  <si>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</si>
  <si>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</si>
  <si>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</si>
  <si>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</si>
  <si>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</si>
  <si>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</si>
  <si>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</si>
  <si>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</si>
  <si>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</si>
  <si>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</si>
  <si>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</si>
  <si>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</si>
  <si>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</si>
  <si>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</si>
  <si>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</si>
  <si>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</si>
  <si>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</si>
  <si>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</si>
  <si>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</si>
  <si>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</si>
  <si>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</si>
  <si>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</si>
  <si>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</si>
  <si>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</si>
  <si>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</si>
  <si>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</si>
  <si>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</si>
  <si>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</si>
  <si>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</si>
  <si>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</si>
  <si>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</si>
  <si>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</si>
  <si>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</si>
  <si>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</si>
  <si>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</si>
  <si>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</si>
  <si>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</si>
  <si>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</si>
  <si>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</si>
  <si>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</si>
  <si>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</si>
  <si>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</si>
  <si>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</si>
  <si>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</si>
  <si>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</si>
  <si>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</si>
  <si>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</si>
  <si>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</si>
  <si>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</si>
  <si>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</si>
  <si>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</si>
  <si>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</si>
  <si>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</si>
  <si>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</si>
  <si>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</si>
  <si>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</si>
  <si>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</si>
  <si>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</si>
  <si>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</si>
  <si>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</si>
  <si>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</si>
  <si>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</si>
  <si>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</si>
  <si>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</si>
  <si>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</si>
  <si>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</si>
  <si>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</si>
  <si>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</si>
  <si>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</si>
  <si>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</si>
  <si>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</si>
  <si>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</si>
  <si>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</si>
  <si>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</si>
  <si>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</si>
  <si>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</si>
  <si>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</si>
  <si>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</si>
  <si>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</si>
  <si>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</si>
  <si>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</si>
  <si>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</si>
  <si>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</si>
  <si>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</si>
  <si>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</si>
  <si>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</si>
  <si>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</si>
  <si>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</si>
  <si>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</si>
  <si>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</si>
  <si>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</si>
  <si>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</si>
  <si>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</si>
  <si>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</si>
  <si>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</si>
  <si>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</si>
  <si>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</si>
  <si>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</si>
  <si>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</si>
  <si>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</si>
  <si>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</si>
  <si>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</si>
  <si>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</si>
  <si>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</si>
  <si>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</si>
  <si>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</si>
  <si>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</si>
  <si>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</si>
  <si>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</si>
  <si>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</si>
  <si>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</si>
  <si>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</si>
  <si>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</si>
  <si>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</si>
  <si>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</si>
  <si>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</si>
  <si>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</si>
  <si>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</si>
  <si>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</si>
  <si>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</si>
  <si>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</si>
  <si>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</si>
  <si>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</si>
  <si>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</si>
  <si>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</si>
  <si>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</si>
  <si>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</si>
  <si>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</si>
  <si>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</si>
  <si>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</si>
  <si>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</si>
  <si>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</si>
  <si>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</si>
  <si>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</si>
  <si>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</si>
  <si>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</si>
  <si>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</si>
  <si>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</si>
  <si>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</si>
  <si>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</si>
  <si>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</si>
  <si>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</si>
  <si>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</si>
  <si>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</si>
  <si>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</si>
  <si>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</si>
  <si>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</si>
  <si>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</si>
  <si>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</si>
  <si>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</si>
  <si>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</si>
  <si>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</si>
  <si>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</si>
  <si>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</si>
  <si>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</si>
  <si>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</si>
  <si>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</si>
  <si>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</si>
  <si>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</si>
  <si>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</si>
  <si>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</si>
  <si>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</si>
  <si>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</si>
  <si>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</si>
  <si>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</si>
  <si>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</si>
  <si>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</si>
  <si>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</si>
  <si>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</si>
  <si>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</si>
  <si>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</si>
  <si>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</si>
  <si>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</si>
  <si>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</si>
  <si>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</si>
  <si>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</si>
  <si>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</si>
  <si>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</si>
  <si>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</si>
  <si>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</si>
  <si>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</si>
  <si>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</si>
  <si>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</si>
  <si>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</si>
  <si>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</si>
  <si>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</si>
  <si>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</si>
  <si>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</si>
  <si>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</si>
  <si>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</si>
  <si>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</si>
  <si>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</si>
  <si>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</si>
  <si>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</si>
  <si>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</si>
  <si>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</si>
  <si>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</si>
  <si>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</si>
  <si>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</si>
  <si>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</si>
  <si>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</si>
  <si>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</si>
  <si>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</si>
  <si>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</si>
  <si>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</si>
  <si>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</si>
  <si>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</si>
  <si>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</si>
  <si>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</si>
  <si>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</si>
  <si>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</si>
  <si>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</si>
  <si>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</si>
  <si>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</si>
  <si>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</si>
  <si>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</si>
  <si>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</si>
  <si>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</si>
  <si>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</si>
  <si>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</si>
  <si>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</si>
  <si>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</si>
  <si>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</si>
  <si>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</si>
  <si>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</si>
  <si>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</si>
  <si>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</si>
  <si>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</si>
  <si>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</si>
  <si>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</si>
  <si>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</si>
  <si>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</si>
  <si>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</si>
  <si>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</si>
  <si>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</si>
  <si>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</si>
  <si>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</si>
  <si>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</si>
  <si>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</si>
  <si>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</si>
  <si>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</si>
  <si>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</si>
  <si>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</si>
  <si>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</si>
  <si>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</si>
  <si>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</si>
  <si>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</si>
  <si>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</si>
  <si>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</si>
  <si>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</si>
  <si>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</si>
  <si>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</si>
  <si>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</si>
  <si>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</si>
  <si>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</si>
  <si>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</si>
  <si>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</si>
  <si>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</si>
  <si>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</si>
  <si>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</si>
  <si>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</si>
  <si>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</si>
  <si>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</si>
  <si>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</si>
  <si>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</si>
  <si>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</si>
  <si>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</si>
  <si>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</si>
  <si>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</si>
  <si>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</si>
  <si>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</si>
  <si>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</si>
  <si>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</si>
  <si>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</si>
  <si>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</si>
  <si>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</si>
  <si>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</si>
  <si>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</si>
  <si>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</si>
  <si>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</si>
  <si>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</si>
  <si>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</si>
  <si>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</si>
  <si>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</si>
  <si>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</si>
  <si>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</si>
  <si>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</si>
  <si>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</si>
  <si>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</si>
  <si>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</si>
  <si>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</si>
  <si>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</si>
  <si>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</si>
  <si>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</si>
  <si>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</si>
  <si>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</si>
  <si>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</si>
  <si>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</si>
  <si>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SHBC SIF 1478S</t>
  </si>
  <si>
    <t>1478S</t>
  </si>
  <si>
    <t>SE0006085312</t>
  </si>
  <si>
    <t xml:space="preserve">United States Steel  Corporation </t>
  </si>
  <si>
    <t>SHBC_SIF_1478S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</si>
</sst>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L7" activePane="bottomRight" state="frozen"/>
      <selection pane="topRight" activeCell="E1" sqref="E1"/>
      <selection pane="bottomLeft" activeCell="A7" sqref="A7"/>
      <selection pane="bottomRight" activeCell="M7" sqref="M7"/>
    </sheetView>
  </sheetViews>
  <sheetFormatPr defaultColWidth="9.109375" defaultRowHeight="13.2"/>
  <cols>
    <col min="1" max="1" width="14.88671875" style="55" customWidth="1"/>
    <col min="2" max="2" width="28.109375" style="55" customWidth="1"/>
    <col min="3" max="3" width="16.6640625" style="55" customWidth="1"/>
    <col min="4" max="4" width="24.88671875" style="55" bestFit="1"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35.44140625" style="63" bestFit="1" customWidth="1"/>
    <col min="16"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449</v>
      </c>
      <c r="D2" s="64" t="s">
        <v>449</v>
      </c>
      <c r="E2" s="65">
        <v>10000</v>
      </c>
      <c r="F2" s="65" t="s">
        <v>35</v>
      </c>
      <c r="G2" s="64" t="s">
        <v>278</v>
      </c>
      <c r="H2" s="3">
        <v>42748</v>
      </c>
      <c r="I2" s="226" t="str">
        <f>IF(C2="-","",VLOOKUP(C2,BondIssuerTable,2,0))</f>
        <v>SHB</v>
      </c>
      <c r="J2" s="226" t="str">
        <f>IF(D2="-","",VLOOKUP(D2,BondIssuingAgentsTable,2,0))</f>
        <v>SHB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1883</v>
      </c>
      <c r="B7" s="64" t="s">
        <v>1883</v>
      </c>
      <c r="C7" s="64" t="s">
        <v>1884</v>
      </c>
      <c r="D7" s="64" t="s">
        <v>1885</v>
      </c>
      <c r="E7" s="69">
        <v>100</v>
      </c>
      <c r="F7" s="69">
        <v>1</v>
      </c>
      <c r="G7" s="65">
        <v>20000000</v>
      </c>
      <c r="H7" s="3">
        <v>42748</v>
      </c>
      <c r="I7" s="70">
        <v>44946</v>
      </c>
      <c r="J7" s="70">
        <v>44915</v>
      </c>
      <c r="K7" s="252"/>
      <c r="L7" s="252"/>
      <c r="M7" s="253" t="e">
        <f t="shared" ref="M7:M38" si="0">IF(K7="-","",VLOOKUP(K7,EUSIPA_Table,2,0))</f>
        <v>#N/A</v>
      </c>
      <c r="N7" s="72" t="s">
        <v>1887</v>
      </c>
      <c r="O7" s="104" t="s">
        <v>1886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7" t="s">
        <v>1003</v>
      </c>
      <c r="T5" s="258"/>
      <c r="U5" s="258"/>
      <c r="V5" s="258"/>
      <c r="W5" s="258"/>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57" t="s">
        <v>1003</v>
      </c>
      <c r="U5" s="258"/>
      <c r="V5" s="258"/>
      <c r="W5" s="258"/>
      <c r="X5" s="258"/>
      <c r="Y5" s="257" t="s">
        <v>1058</v>
      </c>
      <c r="Z5" s="258"/>
      <c r="AA5" s="258"/>
      <c r="AB5" s="258"/>
      <c r="AC5" s="258"/>
      <c r="AD5" s="257" t="s">
        <v>1059</v>
      </c>
      <c r="AE5" s="258"/>
      <c r="AF5" s="258"/>
      <c r="AG5" s="258"/>
      <c r="AH5" s="258"/>
      <c r="AI5" s="257" t="s">
        <v>1060</v>
      </c>
      <c r="AJ5" s="258"/>
      <c r="AK5" s="258"/>
      <c r="AL5" s="258"/>
      <c r="AM5" s="258"/>
      <c r="AN5" s="257" t="s">
        <v>1061</v>
      </c>
      <c r="AO5" s="258"/>
      <c r="AP5" s="258"/>
      <c r="AQ5" s="258"/>
      <c r="AR5" s="258"/>
      <c r="AS5" s="257" t="s">
        <v>1062</v>
      </c>
      <c r="AT5" s="258"/>
      <c r="AU5" s="258"/>
      <c r="AV5" s="258"/>
      <c r="AW5" s="258"/>
      <c r="AX5" s="257" t="s">
        <v>1063</v>
      </c>
      <c r="AY5" s="258"/>
      <c r="AZ5" s="258"/>
      <c r="BA5" s="258"/>
      <c r="BB5" s="258"/>
      <c r="BC5" s="257" t="s">
        <v>1064</v>
      </c>
      <c r="BD5" s="258"/>
      <c r="BE5" s="258"/>
      <c r="BF5" s="258"/>
      <c r="BG5" s="258"/>
      <c r="BH5" s="257" t="s">
        <v>1065</v>
      </c>
      <c r="BI5" s="258"/>
      <c r="BJ5" s="258"/>
      <c r="BK5" s="258"/>
      <c r="BL5" s="258"/>
      <c r="BM5" s="257" t="s">
        <v>1066</v>
      </c>
      <c r="BN5" s="258"/>
      <c r="BO5" s="258"/>
      <c r="BP5" s="258"/>
      <c r="BQ5" s="258"/>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3"/>
  <sheetViews>
    <sheetView zoomScale="70" zoomScaleNormal="70" workbookViewId="0">
      <pane xSplit="1" ySplit="1" topLeftCell="V71" activePane="bottomRight" state="frozen"/>
      <selection pane="topRight" activeCell="B1" sqref="B1"/>
      <selection pane="bottomLeft" activeCell="A2" sqref="A2"/>
      <selection pane="bottomRight" activeCell="AC80" sqref="AC8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1881</v>
      </c>
      <c r="AB80" s="237" t="s">
        <v>1882</v>
      </c>
      <c r="AC80" s="235"/>
      <c r="AD80" s="235"/>
      <c r="AE80" s="235"/>
    </row>
    <row r="81" spans="6:31">
      <c r="N81" s="117"/>
      <c r="O81" s="117"/>
      <c r="AA81" s="236" t="s">
        <v>502</v>
      </c>
      <c r="AB81" s="237" t="s">
        <v>576</v>
      </c>
      <c r="AC81" s="235"/>
      <c r="AD81" s="235"/>
      <c r="AE81" s="235"/>
    </row>
    <row r="82" spans="6:31">
      <c r="N82" s="117"/>
      <c r="O82" s="117"/>
      <c r="AA82" s="236" t="s">
        <v>1465</v>
      </c>
      <c r="AB82" s="237" t="s">
        <v>1466</v>
      </c>
      <c r="AC82" s="235"/>
      <c r="AD82" s="235"/>
      <c r="AE82" s="235"/>
    </row>
    <row r="83" spans="6:31">
      <c r="N83" s="117"/>
      <c r="O83" s="117"/>
      <c r="AA83" s="236" t="s">
        <v>1389</v>
      </c>
      <c r="AB83" s="237" t="s">
        <v>1390</v>
      </c>
      <c r="AC83" s="235"/>
      <c r="AD83" s="235"/>
      <c r="AE83" s="235"/>
    </row>
    <row r="84" spans="6:31">
      <c r="AA84" s="236" t="s">
        <v>1330</v>
      </c>
      <c r="AB84" s="237" t="s">
        <v>1331</v>
      </c>
      <c r="AC84" s="235"/>
      <c r="AD84" s="235"/>
      <c r="AE84" s="235"/>
    </row>
    <row r="85" spans="6:31">
      <c r="AA85" s="236" t="s">
        <v>1483</v>
      </c>
      <c r="AB85" s="237" t="s">
        <v>1484</v>
      </c>
      <c r="AC85" s="235"/>
      <c r="AD85" s="235"/>
      <c r="AE85" s="235"/>
    </row>
    <row r="86" spans="6:31">
      <c r="U86" s="117"/>
      <c r="V86" s="117"/>
      <c r="AA86" s="236" t="s">
        <v>1467</v>
      </c>
      <c r="AB86" s="237" t="s">
        <v>1468</v>
      </c>
      <c r="AC86" s="235"/>
      <c r="AD86" s="235"/>
      <c r="AE86" s="235"/>
    </row>
    <row r="87" spans="6:31">
      <c r="U87" s="117"/>
      <c r="V87" s="117"/>
      <c r="AA87" s="236" t="s">
        <v>503</v>
      </c>
      <c r="AB87" s="237" t="s">
        <v>504</v>
      </c>
      <c r="AC87" s="235"/>
      <c r="AD87" s="235"/>
      <c r="AE87" s="235"/>
    </row>
    <row r="88" spans="6:31">
      <c r="U88" s="117"/>
      <c r="V88" s="117"/>
      <c r="AA88" s="236" t="s">
        <v>1314</v>
      </c>
      <c r="AB88" s="237" t="s">
        <v>1315</v>
      </c>
      <c r="AC88" s="235"/>
      <c r="AD88" s="235"/>
      <c r="AE88" s="235"/>
    </row>
    <row r="89" spans="6:31">
      <c r="AA89" s="236" t="s">
        <v>1185</v>
      </c>
      <c r="AB89" s="237" t="s">
        <v>1186</v>
      </c>
      <c r="AC89" s="235"/>
      <c r="AD89" s="235"/>
      <c r="AE89" s="235"/>
    </row>
    <row r="90" spans="6:31">
      <c r="AA90" s="236" t="s">
        <v>811</v>
      </c>
      <c r="AB90" s="237" t="s">
        <v>812</v>
      </c>
      <c r="AC90" s="235"/>
      <c r="AD90" s="235"/>
      <c r="AE90" s="235"/>
    </row>
    <row r="91" spans="6:31">
      <c r="AA91" s="236" t="s">
        <v>1187</v>
      </c>
      <c r="AB91" s="237" t="s">
        <v>1188</v>
      </c>
      <c r="AC91" s="235"/>
      <c r="AD91" s="235"/>
      <c r="AE91" s="235"/>
    </row>
    <row r="92" spans="6:31">
      <c r="AA92" s="236" t="s">
        <v>1229</v>
      </c>
      <c r="AB92" s="237" t="s">
        <v>1250</v>
      </c>
      <c r="AC92" s="235"/>
      <c r="AD92" s="235"/>
      <c r="AE92" s="235"/>
    </row>
    <row r="93" spans="6:31">
      <c r="AA93" s="236" t="s">
        <v>1189</v>
      </c>
      <c r="AB93" s="237" t="s">
        <v>1190</v>
      </c>
      <c r="AC93" s="235"/>
      <c r="AD93" s="235"/>
      <c r="AE93" s="235"/>
    </row>
    <row r="94" spans="6:31">
      <c r="F94" s="117"/>
      <c r="G94" s="117"/>
      <c r="AA94" s="236" t="s">
        <v>1428</v>
      </c>
      <c r="AB94" s="237" t="s">
        <v>1429</v>
      </c>
      <c r="AC94" s="235"/>
      <c r="AD94" s="235"/>
      <c r="AE94" s="235"/>
    </row>
    <row r="95" spans="6:31">
      <c r="F95" s="117"/>
      <c r="G95" s="117"/>
      <c r="AA95" s="236" t="s">
        <v>1393</v>
      </c>
      <c r="AB95" s="237" t="s">
        <v>1394</v>
      </c>
      <c r="AC95" s="235"/>
      <c r="AD95" s="235"/>
      <c r="AE95" s="235"/>
    </row>
    <row r="96" spans="6:31">
      <c r="F96" s="117"/>
      <c r="G96" s="117"/>
      <c r="AA96" s="236" t="s">
        <v>505</v>
      </c>
      <c r="AB96" s="237" t="s">
        <v>506</v>
      </c>
      <c r="AC96" s="235"/>
      <c r="AD96" s="235"/>
      <c r="AE96" s="235"/>
    </row>
    <row r="97" spans="27:31">
      <c r="AA97" s="236" t="s">
        <v>107</v>
      </c>
      <c r="AB97" s="237" t="s">
        <v>1191</v>
      </c>
      <c r="AC97" s="235"/>
      <c r="AD97" s="235"/>
      <c r="AE97" s="235"/>
    </row>
    <row r="98" spans="27:31">
      <c r="AA98" s="236" t="s">
        <v>597</v>
      </c>
      <c r="AB98" s="237" t="s">
        <v>598</v>
      </c>
      <c r="AC98" s="235"/>
      <c r="AD98" s="235"/>
      <c r="AE98" s="235"/>
    </row>
    <row r="99" spans="27:31">
      <c r="AA99" s="236" t="s">
        <v>1192</v>
      </c>
      <c r="AB99" s="237" t="s">
        <v>1193</v>
      </c>
      <c r="AC99" s="235"/>
      <c r="AD99" s="235"/>
      <c r="AE99" s="235"/>
    </row>
    <row r="100" spans="27:31">
      <c r="AA100" s="236" t="s">
        <v>1310</v>
      </c>
      <c r="AB100" s="237" t="s">
        <v>1311</v>
      </c>
      <c r="AC100" s="235"/>
      <c r="AD100" s="235"/>
      <c r="AE100" s="235"/>
    </row>
    <row r="101" spans="27:31">
      <c r="AA101" s="236" t="s">
        <v>1403</v>
      </c>
      <c r="AB101" s="237" t="s">
        <v>1404</v>
      </c>
      <c r="AC101" s="235"/>
      <c r="AD101" s="235"/>
      <c r="AE101" s="235"/>
    </row>
    <row r="102" spans="27:31">
      <c r="AA102" s="236" t="s">
        <v>1361</v>
      </c>
      <c r="AB102" s="237" t="s">
        <v>1368</v>
      </c>
      <c r="AC102" s="235"/>
      <c r="AD102" s="235"/>
      <c r="AE102" s="235"/>
    </row>
    <row r="103" spans="27:31">
      <c r="AA103" s="236" t="s">
        <v>831</v>
      </c>
      <c r="AB103" s="237" t="s">
        <v>832</v>
      </c>
      <c r="AC103" s="235"/>
      <c r="AD103" s="235"/>
      <c r="AE103" s="235"/>
    </row>
    <row r="104" spans="27:31">
      <c r="AA104" s="236" t="s">
        <v>1194</v>
      </c>
      <c r="AB104" s="237" t="s">
        <v>1195</v>
      </c>
      <c r="AC104" s="235"/>
      <c r="AD104" s="235"/>
      <c r="AE104" s="235"/>
    </row>
    <row r="105" spans="27:31">
      <c r="AA105" s="236" t="s">
        <v>1196</v>
      </c>
      <c r="AB105" s="237" t="s">
        <v>1197</v>
      </c>
      <c r="AC105" s="235"/>
      <c r="AD105" s="235"/>
      <c r="AE105" s="235"/>
    </row>
    <row r="106" spans="27:31">
      <c r="AA106" s="236" t="s">
        <v>1269</v>
      </c>
      <c r="AB106" s="237" t="s">
        <v>1270</v>
      </c>
      <c r="AC106" s="235"/>
      <c r="AD106" s="235"/>
      <c r="AE106" s="235"/>
    </row>
    <row r="107" spans="27:31">
      <c r="AA107" s="236" t="s">
        <v>1399</v>
      </c>
      <c r="AB107" s="237" t="s">
        <v>1400</v>
      </c>
      <c r="AC107" s="235"/>
      <c r="AD107" s="235"/>
      <c r="AE107" s="235"/>
    </row>
    <row r="108" spans="27:31">
      <c r="AA108" s="236" t="s">
        <v>1788</v>
      </c>
      <c r="AB108" s="237" t="s">
        <v>1789</v>
      </c>
      <c r="AC108" s="235"/>
      <c r="AD108" s="235"/>
      <c r="AE108" s="235"/>
    </row>
    <row r="109" spans="27:31">
      <c r="AA109" s="236" t="s">
        <v>507</v>
      </c>
      <c r="AB109" s="237" t="s">
        <v>508</v>
      </c>
      <c r="AC109" s="235"/>
      <c r="AD109" s="235"/>
      <c r="AE109" s="235"/>
    </row>
    <row r="110" spans="27:31">
      <c r="AA110" s="236" t="s">
        <v>463</v>
      </c>
      <c r="AB110" s="237" t="s">
        <v>295</v>
      </c>
      <c r="AC110" s="235"/>
      <c r="AD110" s="235"/>
      <c r="AE110" s="235"/>
    </row>
    <row r="111" spans="27:31">
      <c r="AA111" s="236" t="s">
        <v>1747</v>
      </c>
      <c r="AB111" s="237" t="s">
        <v>1748</v>
      </c>
      <c r="AC111" s="235"/>
      <c r="AD111" s="235"/>
      <c r="AE111" s="235"/>
    </row>
    <row r="112" spans="27:31">
      <c r="AA112" s="236" t="s">
        <v>1688</v>
      </c>
      <c r="AB112" s="237" t="s">
        <v>1689</v>
      </c>
      <c r="AC112" s="235"/>
      <c r="AD112" s="235"/>
      <c r="AE112" s="235"/>
    </row>
    <row r="113" spans="27:31">
      <c r="AA113" s="236" t="s">
        <v>1453</v>
      </c>
      <c r="AB113" s="237" t="s">
        <v>1454</v>
      </c>
      <c r="AC113" s="235"/>
      <c r="AD113" s="235"/>
      <c r="AE113" s="235"/>
    </row>
    <row r="114" spans="27:31">
      <c r="AA114" s="236" t="s">
        <v>1198</v>
      </c>
      <c r="AB114" s="237" t="s">
        <v>1199</v>
      </c>
      <c r="AC114" s="235"/>
      <c r="AD114" s="235"/>
      <c r="AE114" s="235"/>
    </row>
    <row r="115" spans="27:31">
      <c r="AA115" s="236" t="s">
        <v>1093</v>
      </c>
      <c r="AB115" s="237" t="s">
        <v>1092</v>
      </c>
      <c r="AC115" s="235"/>
      <c r="AD115" s="235"/>
      <c r="AE115" s="235"/>
    </row>
    <row r="116" spans="27:31">
      <c r="AA116" s="236" t="s">
        <v>509</v>
      </c>
      <c r="AB116" s="237" t="s">
        <v>510</v>
      </c>
      <c r="AC116" s="235"/>
      <c r="AD116" s="235"/>
      <c r="AE116" s="235"/>
    </row>
    <row r="117" spans="27:31">
      <c r="AA117" s="236" t="s">
        <v>1401</v>
      </c>
      <c r="AB117" s="237" t="s">
        <v>1402</v>
      </c>
      <c r="AC117" s="235"/>
      <c r="AD117" s="235"/>
      <c r="AE117" s="235"/>
    </row>
    <row r="118" spans="27:31">
      <c r="AA118" s="236" t="s">
        <v>1439</v>
      </c>
      <c r="AB118" s="237" t="s">
        <v>1440</v>
      </c>
      <c r="AC118" s="235"/>
      <c r="AD118" s="235"/>
      <c r="AE118" s="235"/>
    </row>
    <row r="119" spans="27:31">
      <c r="AA119" s="236" t="s">
        <v>1362</v>
      </c>
      <c r="AB119" s="237" t="s">
        <v>1363</v>
      </c>
      <c r="AC119" s="235"/>
      <c r="AD119" s="235"/>
      <c r="AE119" s="235"/>
    </row>
    <row r="120" spans="27:31">
      <c r="AA120" s="236" t="s">
        <v>1604</v>
      </c>
      <c r="AB120" s="237" t="s">
        <v>1605</v>
      </c>
      <c r="AC120" s="235"/>
      <c r="AD120" s="235"/>
      <c r="AE120" s="235"/>
    </row>
    <row r="121" spans="27:31">
      <c r="AA121" s="236" t="s">
        <v>1537</v>
      </c>
      <c r="AB121" s="237" t="s">
        <v>1538</v>
      </c>
      <c r="AC121" s="235"/>
      <c r="AD121" s="235"/>
      <c r="AE121" s="235"/>
    </row>
    <row r="122" spans="27:31">
      <c r="AA122" s="236" t="s">
        <v>1487</v>
      </c>
      <c r="AB122" s="237" t="s">
        <v>1487</v>
      </c>
      <c r="AC122" s="235"/>
      <c r="AD122" s="235"/>
      <c r="AE122" s="235"/>
    </row>
    <row r="123" spans="27:31">
      <c r="AA123" s="236" t="s">
        <v>1506</v>
      </c>
      <c r="AB123" s="237" t="s">
        <v>1507</v>
      </c>
      <c r="AC123" s="235"/>
      <c r="AD123" s="235"/>
      <c r="AE123" s="235"/>
    </row>
    <row r="124" spans="27:31">
      <c r="AA124" s="236" t="s">
        <v>511</v>
      </c>
      <c r="AB124" s="237" t="s">
        <v>119</v>
      </c>
      <c r="AC124" s="235"/>
      <c r="AD124" s="235"/>
      <c r="AE124" s="235"/>
    </row>
    <row r="125" spans="27:31">
      <c r="AA125" s="236" t="s">
        <v>512</v>
      </c>
      <c r="AB125" s="237" t="s">
        <v>513</v>
      </c>
      <c r="AC125" s="235"/>
      <c r="AD125" s="235"/>
      <c r="AE125" s="235"/>
    </row>
    <row r="126" spans="27:31">
      <c r="AA126" s="236" t="s">
        <v>514</v>
      </c>
      <c r="AB126" s="237" t="s">
        <v>515</v>
      </c>
      <c r="AC126" s="235"/>
      <c r="AD126" s="235"/>
      <c r="AE126" s="235"/>
    </row>
    <row r="127" spans="27:31">
      <c r="AA127" s="236" t="s">
        <v>1383</v>
      </c>
      <c r="AB127" s="237" t="s">
        <v>1384</v>
      </c>
      <c r="AC127" s="235"/>
      <c r="AD127" s="235"/>
      <c r="AE127" s="235"/>
    </row>
    <row r="128" spans="27:31">
      <c r="AA128" s="236" t="s">
        <v>1488</v>
      </c>
      <c r="AB128" s="237" t="s">
        <v>1489</v>
      </c>
      <c r="AC128" s="235"/>
      <c r="AD128" s="235"/>
      <c r="AE128" s="235"/>
    </row>
    <row r="129" spans="27:31">
      <c r="AA129" s="236" t="s">
        <v>1803</v>
      </c>
      <c r="AB129" s="237" t="s">
        <v>1804</v>
      </c>
      <c r="AC129" s="235"/>
      <c r="AD129" s="235"/>
      <c r="AE129" s="235"/>
    </row>
    <row r="130" spans="27:31">
      <c r="AA130" s="236" t="s">
        <v>1381</v>
      </c>
      <c r="AB130" s="237" t="s">
        <v>1382</v>
      </c>
      <c r="AC130" s="235"/>
      <c r="AD130" s="235"/>
      <c r="AE130" s="235"/>
    </row>
    <row r="131" spans="27:31">
      <c r="AA131" s="236" t="s">
        <v>1200</v>
      </c>
      <c r="AB131" s="237" t="s">
        <v>1201</v>
      </c>
      <c r="AC131" s="235"/>
      <c r="AD131" s="235"/>
      <c r="AE131" s="235"/>
    </row>
    <row r="132" spans="27:31">
      <c r="AA132" s="236" t="s">
        <v>1153</v>
      </c>
      <c r="AB132" s="237" t="s">
        <v>1152</v>
      </c>
      <c r="AC132" s="235"/>
      <c r="AD132" s="235"/>
      <c r="AE132" s="235"/>
    </row>
    <row r="133" spans="27:31">
      <c r="AA133" s="236" t="s">
        <v>752</v>
      </c>
      <c r="AB133" s="237" t="s">
        <v>482</v>
      </c>
      <c r="AC133" s="235"/>
      <c r="AD133" s="235"/>
      <c r="AE133" s="235"/>
    </row>
    <row r="134" spans="27:31">
      <c r="AA134" s="236" t="s">
        <v>751</v>
      </c>
      <c r="AB134" s="237" t="s">
        <v>481</v>
      </c>
      <c r="AC134" s="235"/>
      <c r="AD134" s="235"/>
      <c r="AE134" s="235"/>
    </row>
    <row r="135" spans="27:31">
      <c r="AA135" s="236" t="s">
        <v>1338</v>
      </c>
      <c r="AB135" s="237" t="s">
        <v>1339</v>
      </c>
      <c r="AC135" s="235"/>
      <c r="AD135" s="235"/>
      <c r="AE135" s="235"/>
    </row>
    <row r="136" spans="27:31">
      <c r="AA136" s="236" t="s">
        <v>1098</v>
      </c>
      <c r="AB136" s="237" t="s">
        <v>1099</v>
      </c>
      <c r="AC136" s="235"/>
      <c r="AD136" s="235"/>
      <c r="AE136" s="235"/>
    </row>
    <row r="137" spans="27:31">
      <c r="AA137" s="236" t="s">
        <v>1202</v>
      </c>
      <c r="AB137" s="237" t="s">
        <v>1203</v>
      </c>
      <c r="AC137" s="235"/>
      <c r="AD137" s="235"/>
      <c r="AE137" s="235"/>
    </row>
    <row r="138" spans="27:31">
      <c r="AA138" s="236" t="s">
        <v>1784</v>
      </c>
      <c r="AB138" s="237" t="s">
        <v>1785</v>
      </c>
      <c r="AC138" s="235"/>
      <c r="AD138" s="235"/>
      <c r="AE138" s="235"/>
    </row>
    <row r="139" spans="27:31">
      <c r="AA139" s="236" t="s">
        <v>1734</v>
      </c>
      <c r="AB139" s="237" t="s">
        <v>1735</v>
      </c>
      <c r="AC139" s="235"/>
      <c r="AD139" s="235"/>
      <c r="AE139" s="235"/>
    </row>
    <row r="140" spans="27:31">
      <c r="AA140" s="236" t="s">
        <v>1379</v>
      </c>
      <c r="AB140" s="237" t="s">
        <v>1380</v>
      </c>
      <c r="AC140" s="235"/>
      <c r="AD140" s="235"/>
      <c r="AE140" s="235"/>
    </row>
    <row r="141" spans="27:31">
      <c r="AA141" s="236" t="s">
        <v>1422</v>
      </c>
      <c r="AB141" s="237" t="s">
        <v>1423</v>
      </c>
      <c r="AC141" s="235"/>
      <c r="AD141" s="235"/>
      <c r="AE141" s="235"/>
    </row>
    <row r="142" spans="27:31">
      <c r="AA142" s="236" t="s">
        <v>1366</v>
      </c>
      <c r="AB142" s="237" t="s">
        <v>1367</v>
      </c>
      <c r="AC142" s="235"/>
      <c r="AD142" s="235"/>
      <c r="AE142" s="235"/>
    </row>
    <row r="143" spans="27:31">
      <c r="AA143" s="236" t="s">
        <v>1204</v>
      </c>
      <c r="AB143" s="237" t="s">
        <v>1205</v>
      </c>
      <c r="AC143" s="235"/>
      <c r="AD143" s="235"/>
      <c r="AE143" s="235"/>
    </row>
    <row r="144" spans="27:31">
      <c r="AA144" s="236" t="s">
        <v>140</v>
      </c>
      <c r="AB144" s="237" t="s">
        <v>141</v>
      </c>
      <c r="AC144" s="235"/>
      <c r="AD144" s="235"/>
      <c r="AE144" s="235"/>
    </row>
    <row r="145" spans="27:31">
      <c r="AA145" s="236" t="s">
        <v>1587</v>
      </c>
      <c r="AB145" s="237" t="s">
        <v>1588</v>
      </c>
      <c r="AC145" s="235"/>
      <c r="AD145" s="235"/>
      <c r="AE145" s="235"/>
    </row>
    <row r="146" spans="27:31">
      <c r="AA146" s="236" t="s">
        <v>1395</v>
      </c>
      <c r="AB146" s="237" t="s">
        <v>1396</v>
      </c>
      <c r="AC146" s="235"/>
      <c r="AD146" s="235"/>
      <c r="AE146" s="235"/>
    </row>
    <row r="147" spans="27:31">
      <c r="AA147" s="236" t="s">
        <v>1397</v>
      </c>
      <c r="AB147" s="237" t="s">
        <v>1398</v>
      </c>
      <c r="AC147" s="235"/>
      <c r="AD147" s="235"/>
      <c r="AE147" s="235"/>
    </row>
    <row r="148" spans="27:31">
      <c r="AA148" s="236" t="s">
        <v>828</v>
      </c>
      <c r="AB148" s="237" t="s">
        <v>147</v>
      </c>
      <c r="AC148" s="235"/>
      <c r="AD148" s="235"/>
      <c r="AE148" s="235"/>
    </row>
    <row r="149" spans="27:31">
      <c r="AA149" s="236" t="s">
        <v>1500</v>
      </c>
      <c r="AB149" s="237" t="s">
        <v>1501</v>
      </c>
      <c r="AC149" s="235"/>
      <c r="AD149" s="235"/>
      <c r="AE149" s="235"/>
    </row>
    <row r="150" spans="27:31">
      <c r="AA150" s="236" t="s">
        <v>1254</v>
      </c>
      <c r="AB150" s="237" t="s">
        <v>1255</v>
      </c>
      <c r="AC150" s="235"/>
      <c r="AD150" s="235"/>
      <c r="AE150" s="235"/>
    </row>
    <row r="151" spans="27:31">
      <c r="AA151" s="236" t="s">
        <v>149</v>
      </c>
      <c r="AB151" s="237" t="s">
        <v>150</v>
      </c>
      <c r="AC151" s="235"/>
      <c r="AD151" s="235"/>
      <c r="AE151" s="235"/>
    </row>
    <row r="152" spans="27:31">
      <c r="AA152" s="236" t="s">
        <v>594</v>
      </c>
      <c r="AB152" s="237" t="s">
        <v>593</v>
      </c>
      <c r="AC152" s="235"/>
      <c r="AD152" s="235"/>
      <c r="AE152" s="235"/>
    </row>
    <row r="153" spans="27:31">
      <c r="AA153" s="236" t="s">
        <v>1332</v>
      </c>
      <c r="AB153" s="237" t="s">
        <v>1333</v>
      </c>
      <c r="AC153" s="235"/>
      <c r="AD153" s="235"/>
      <c r="AE153" s="235"/>
    </row>
    <row r="154" spans="27:31">
      <c r="AA154" s="236" t="s">
        <v>1637</v>
      </c>
      <c r="AB154" s="237" t="s">
        <v>1290</v>
      </c>
      <c r="AC154" s="235"/>
      <c r="AD154" s="235"/>
      <c r="AE154" s="235"/>
    </row>
    <row r="155" spans="27:31">
      <c r="AA155" s="236" t="s">
        <v>1206</v>
      </c>
      <c r="AB155" s="237" t="s">
        <v>1207</v>
      </c>
      <c r="AC155" s="235"/>
      <c r="AD155" s="235"/>
      <c r="AE155" s="235"/>
    </row>
    <row r="156" spans="27:31">
      <c r="AA156" s="236" t="s">
        <v>1342</v>
      </c>
      <c r="AB156" s="237" t="s">
        <v>1343</v>
      </c>
      <c r="AC156" s="235"/>
      <c r="AD156" s="235"/>
      <c r="AE156" s="235"/>
    </row>
    <row r="157" spans="27:31">
      <c r="AA157" s="236" t="s">
        <v>1686</v>
      </c>
      <c r="AB157" s="237" t="s">
        <v>1687</v>
      </c>
      <c r="AC157" s="235"/>
      <c r="AD157" s="235"/>
      <c r="AE157" s="235"/>
    </row>
    <row r="158" spans="27:31">
      <c r="AA158" s="236" t="s">
        <v>1539</v>
      </c>
      <c r="AB158" s="237" t="s">
        <v>1540</v>
      </c>
      <c r="AC158" s="235"/>
      <c r="AD158" s="235"/>
      <c r="AE158" s="235"/>
    </row>
    <row r="159" spans="27:31">
      <c r="AA159" s="236" t="s">
        <v>1455</v>
      </c>
      <c r="AB159" s="237" t="s">
        <v>1456</v>
      </c>
      <c r="AC159" s="235"/>
      <c r="AD159" s="235"/>
      <c r="AE159" s="235"/>
    </row>
    <row r="160" spans="27:31">
      <c r="AA160" s="236" t="s">
        <v>1308</v>
      </c>
      <c r="AB160" s="237" t="s">
        <v>1309</v>
      </c>
      <c r="AC160" s="235"/>
      <c r="AD160" s="235"/>
      <c r="AE160" s="235"/>
    </row>
    <row r="161" spans="27:31">
      <c r="AA161" s="236" t="s">
        <v>1541</v>
      </c>
      <c r="AB161" s="237" t="s">
        <v>1542</v>
      </c>
      <c r="AC161" s="235"/>
      <c r="AD161" s="235"/>
      <c r="AE161" s="235"/>
    </row>
    <row r="162" spans="27:31">
      <c r="AA162" s="236" t="s">
        <v>1067</v>
      </c>
      <c r="AB162" s="237" t="s">
        <v>1068</v>
      </c>
      <c r="AC162" s="235"/>
      <c r="AD162" s="235"/>
      <c r="AE162" s="235"/>
    </row>
    <row r="163" spans="27:31">
      <c r="AA163" s="236" t="s">
        <v>159</v>
      </c>
      <c r="AB163" s="237" t="s">
        <v>160</v>
      </c>
      <c r="AC163" s="235"/>
      <c r="AD163" s="235"/>
      <c r="AE163" s="235"/>
    </row>
    <row r="164" spans="27:31">
      <c r="AA164" s="236" t="s">
        <v>162</v>
      </c>
      <c r="AB164" s="237" t="s">
        <v>1264</v>
      </c>
      <c r="AC164" s="235"/>
      <c r="AD164" s="235"/>
      <c r="AE164" s="235"/>
    </row>
    <row r="165" spans="27:31">
      <c r="AA165" s="236" t="s">
        <v>1232</v>
      </c>
      <c r="AB165" s="237" t="s">
        <v>1233</v>
      </c>
      <c r="AC165" s="235"/>
      <c r="AD165" s="235"/>
      <c r="AE165" s="235"/>
    </row>
    <row r="166" spans="27:31">
      <c r="AA166" s="236" t="s">
        <v>1445</v>
      </c>
      <c r="AB166" s="237" t="s">
        <v>1446</v>
      </c>
      <c r="AC166" s="235"/>
      <c r="AD166" s="235"/>
      <c r="AE166" s="235"/>
    </row>
    <row r="167" spans="27:31">
      <c r="AA167" s="236" t="s">
        <v>164</v>
      </c>
      <c r="AB167" s="237" t="s">
        <v>516</v>
      </c>
      <c r="AC167" s="235"/>
      <c r="AD167" s="235"/>
      <c r="AE167" s="235"/>
    </row>
    <row r="168" spans="27:31">
      <c r="AA168" s="236" t="s">
        <v>1208</v>
      </c>
      <c r="AB168" s="237" t="s">
        <v>1209</v>
      </c>
      <c r="AC168" s="235"/>
      <c r="AD168" s="235"/>
      <c r="AE168" s="235"/>
    </row>
    <row r="169" spans="27:31">
      <c r="AA169" s="236" t="s">
        <v>1267</v>
      </c>
      <c r="AB169" s="237" t="s">
        <v>1268</v>
      </c>
      <c r="AC169" s="235"/>
      <c r="AD169" s="235"/>
      <c r="AE169" s="235"/>
    </row>
    <row r="170" spans="27:31">
      <c r="AA170" s="236" t="s">
        <v>1819</v>
      </c>
      <c r="AB170" s="237" t="s">
        <v>1820</v>
      </c>
      <c r="AC170" s="235"/>
      <c r="AD170" s="235"/>
      <c r="AE170" s="235"/>
    </row>
    <row r="171" spans="27:31">
      <c r="AA171" s="236" t="s">
        <v>464</v>
      </c>
      <c r="AB171" s="237" t="s">
        <v>169</v>
      </c>
      <c r="AC171" s="235"/>
      <c r="AD171" s="235"/>
      <c r="AE171" s="235"/>
    </row>
    <row r="172" spans="27:31">
      <c r="AA172" s="236" t="s">
        <v>1502</v>
      </c>
      <c r="AB172" s="237" t="s">
        <v>1503</v>
      </c>
      <c r="AC172" s="235"/>
      <c r="AD172" s="235"/>
      <c r="AE172" s="235"/>
    </row>
    <row r="173" spans="27:31">
      <c r="AA173" s="236" t="s">
        <v>1210</v>
      </c>
      <c r="AB173" s="237" t="s">
        <v>1211</v>
      </c>
      <c r="AC173" s="235"/>
      <c r="AD173" s="235"/>
      <c r="AE173" s="235"/>
    </row>
    <row r="174" spans="27:31">
      <c r="AA174" s="236" t="s">
        <v>1387</v>
      </c>
      <c r="AB174" s="237" t="s">
        <v>1388</v>
      </c>
      <c r="AC174" s="235"/>
      <c r="AD174" s="235"/>
      <c r="AE174" s="235"/>
    </row>
    <row r="175" spans="27:31">
      <c r="AA175" s="236" t="s">
        <v>1163</v>
      </c>
      <c r="AB175" s="237" t="s">
        <v>1164</v>
      </c>
      <c r="AC175" s="235"/>
      <c r="AD175" s="235"/>
      <c r="AE175" s="235"/>
    </row>
    <row r="176" spans="27:31">
      <c r="AA176" s="236" t="s">
        <v>1543</v>
      </c>
      <c r="AB176" s="237" t="s">
        <v>1544</v>
      </c>
      <c r="AC176" s="235"/>
      <c r="AD176" s="235"/>
      <c r="AE176" s="235"/>
    </row>
    <row r="177" spans="27:31">
      <c r="AA177" s="236" t="s">
        <v>1318</v>
      </c>
      <c r="AB177" s="237" t="s">
        <v>1319</v>
      </c>
      <c r="AC177" s="235"/>
      <c r="AD177" s="235"/>
      <c r="AE177" s="235"/>
    </row>
    <row r="178" spans="27:31">
      <c r="AA178" s="236" t="s">
        <v>749</v>
      </c>
      <c r="AB178" s="237" t="s">
        <v>750</v>
      </c>
      <c r="AC178" s="235"/>
      <c r="AD178" s="235"/>
      <c r="AE178" s="235"/>
    </row>
    <row r="179" spans="27:31">
      <c r="AA179" s="236" t="s">
        <v>517</v>
      </c>
      <c r="AB179" s="237" t="s">
        <v>518</v>
      </c>
      <c r="AC179" s="235"/>
      <c r="AD179" s="235"/>
      <c r="AE179" s="235"/>
    </row>
    <row r="180" spans="27:31">
      <c r="AA180" s="236" t="s">
        <v>519</v>
      </c>
      <c r="AB180" s="237" t="s">
        <v>520</v>
      </c>
      <c r="AC180" s="235"/>
      <c r="AD180" s="235"/>
      <c r="AE180" s="235"/>
    </row>
    <row r="181" spans="27:31">
      <c r="AA181" s="236" t="s">
        <v>1531</v>
      </c>
      <c r="AB181" s="237" t="s">
        <v>1835</v>
      </c>
      <c r="AC181" s="235"/>
      <c r="AD181" s="235"/>
      <c r="AE181" s="235"/>
    </row>
    <row r="182" spans="27:31">
      <c r="AA182" s="236" t="s">
        <v>1306</v>
      </c>
      <c r="AB182" s="237" t="s">
        <v>1307</v>
      </c>
      <c r="AC182" s="235"/>
      <c r="AD182" s="235"/>
      <c r="AE182" s="235"/>
    </row>
    <row r="183" spans="27:31">
      <c r="AA183" s="236" t="s">
        <v>1212</v>
      </c>
      <c r="AB183" s="237" t="s">
        <v>1213</v>
      </c>
      <c r="AC183" s="235"/>
      <c r="AD183" s="235"/>
      <c r="AE183" s="235"/>
    </row>
    <row r="184" spans="27:31">
      <c r="AA184" s="236" t="s">
        <v>179</v>
      </c>
      <c r="AB184" s="237" t="s">
        <v>521</v>
      </c>
      <c r="AC184" s="235"/>
      <c r="AD184" s="235"/>
      <c r="AE184" s="235"/>
    </row>
    <row r="185" spans="27:31">
      <c r="AA185" s="236" t="s">
        <v>1156</v>
      </c>
      <c r="AB185" s="237" t="s">
        <v>1157</v>
      </c>
      <c r="AC185" s="235"/>
      <c r="AD185" s="235"/>
      <c r="AE185" s="235"/>
    </row>
    <row r="186" spans="27:31">
      <c r="AA186" s="236" t="s">
        <v>1498</v>
      </c>
      <c r="AB186" s="237" t="s">
        <v>1499</v>
      </c>
      <c r="AC186" s="235"/>
      <c r="AD186" s="235"/>
      <c r="AE186" s="235"/>
    </row>
    <row r="187" spans="27:31">
      <c r="AA187" s="236" t="s">
        <v>1790</v>
      </c>
      <c r="AB187" s="237" t="s">
        <v>1791</v>
      </c>
      <c r="AC187" s="235"/>
      <c r="AD187" s="235"/>
      <c r="AE187" s="235"/>
    </row>
    <row r="188" spans="27:31">
      <c r="AA188" s="236" t="s">
        <v>1830</v>
      </c>
      <c r="AB188" s="237" t="s">
        <v>1829</v>
      </c>
      <c r="AC188" s="235"/>
      <c r="AD188" s="235"/>
      <c r="AE188" s="235"/>
    </row>
    <row r="189" spans="27:31">
      <c r="AA189" s="236" t="s">
        <v>1622</v>
      </c>
      <c r="AB189" s="237" t="s">
        <v>1623</v>
      </c>
      <c r="AC189" s="235"/>
      <c r="AD189" s="235"/>
      <c r="AE189" s="235"/>
    </row>
    <row r="190" spans="27:31">
      <c r="AA190" s="236" t="s">
        <v>1618</v>
      </c>
      <c r="AB190" s="237" t="s">
        <v>1619</v>
      </c>
      <c r="AC190" s="235"/>
      <c r="AD190" s="235"/>
      <c r="AE190" s="235"/>
    </row>
    <row r="191" spans="27:31">
      <c r="AA191" s="236" t="s">
        <v>753</v>
      </c>
      <c r="AB191" s="237" t="s">
        <v>1218</v>
      </c>
      <c r="AC191" s="235"/>
      <c r="AD191" s="235"/>
      <c r="AE191" s="235"/>
    </row>
    <row r="192" spans="27:31">
      <c r="AA192" s="236" t="s">
        <v>452</v>
      </c>
      <c r="AB192" s="237" t="s">
        <v>192</v>
      </c>
      <c r="AC192" s="235"/>
      <c r="AD192" s="235"/>
      <c r="AE192" s="235"/>
    </row>
    <row r="193" spans="27:31">
      <c r="AA193" s="236" t="s">
        <v>1216</v>
      </c>
      <c r="AB193" s="237" t="s">
        <v>1217</v>
      </c>
      <c r="AC193" s="235"/>
      <c r="AD193" s="235"/>
      <c r="AE193" s="235"/>
    </row>
    <row r="194" spans="27:31">
      <c r="AA194" s="236" t="s">
        <v>522</v>
      </c>
      <c r="AB194" s="237" t="s">
        <v>197</v>
      </c>
      <c r="AC194" s="235"/>
      <c r="AD194" s="235"/>
      <c r="AE194" s="235"/>
    </row>
    <row r="195" spans="27:31">
      <c r="AA195" s="236" t="s">
        <v>1733</v>
      </c>
      <c r="AB195" s="237" t="s">
        <v>1732</v>
      </c>
      <c r="AC195" s="235"/>
      <c r="AD195" s="235"/>
      <c r="AE195" s="235"/>
    </row>
    <row r="196" spans="27:31">
      <c r="AA196" s="236" t="s">
        <v>450</v>
      </c>
      <c r="AB196" s="237" t="s">
        <v>25</v>
      </c>
      <c r="AC196" s="235"/>
      <c r="AD196" s="235"/>
      <c r="AE196" s="235"/>
    </row>
    <row r="197" spans="27:31">
      <c r="AA197" s="236" t="s">
        <v>1633</v>
      </c>
      <c r="AB197" s="237" t="s">
        <v>1634</v>
      </c>
      <c r="AC197" s="235"/>
      <c r="AD197" s="235"/>
      <c r="AE197" s="235"/>
    </row>
    <row r="198" spans="27:31">
      <c r="AA198" s="236" t="s">
        <v>523</v>
      </c>
      <c r="AB198" s="237" t="s">
        <v>524</v>
      </c>
      <c r="AC198" s="235"/>
      <c r="AD198" s="235"/>
      <c r="AE198" s="235"/>
    </row>
    <row r="199" spans="27:31">
      <c r="AA199" s="236" t="s">
        <v>525</v>
      </c>
      <c r="AB199" s="237" t="s">
        <v>526</v>
      </c>
      <c r="AC199" s="235"/>
      <c r="AD199" s="235"/>
      <c r="AE199" s="235"/>
    </row>
    <row r="200" spans="27:31">
      <c r="AA200" s="236" t="s">
        <v>527</v>
      </c>
      <c r="AB200" s="237" t="s">
        <v>528</v>
      </c>
      <c r="AC200" s="235"/>
      <c r="AD200" s="235"/>
      <c r="AE200" s="235"/>
    </row>
    <row r="201" spans="27:31">
      <c r="AA201" s="236" t="s">
        <v>1684</v>
      </c>
      <c r="AB201" s="237" t="s">
        <v>1685</v>
      </c>
      <c r="AC201" s="235"/>
      <c r="AD201" s="235"/>
      <c r="AE201" s="235"/>
    </row>
    <row r="202" spans="27:31">
      <c r="AA202" s="236" t="s">
        <v>1344</v>
      </c>
      <c r="AB202" s="237" t="s">
        <v>1345</v>
      </c>
      <c r="AC202" s="235"/>
      <c r="AD202" s="235"/>
      <c r="AE202" s="235"/>
    </row>
    <row r="203" spans="27:31">
      <c r="AA203" s="236" t="s">
        <v>1875</v>
      </c>
      <c r="AB203" s="237" t="s">
        <v>1876</v>
      </c>
      <c r="AC203" s="235"/>
      <c r="AD203" s="235"/>
      <c r="AE203" s="235"/>
    </row>
    <row r="204" spans="27:31">
      <c r="AA204" s="236" t="s">
        <v>529</v>
      </c>
      <c r="AB204" s="237" t="s">
        <v>530</v>
      </c>
      <c r="AC204" s="235"/>
      <c r="AD204" s="235"/>
      <c r="AE204" s="235"/>
    </row>
    <row r="205" spans="27:31">
      <c r="AA205" s="236" t="s">
        <v>531</v>
      </c>
      <c r="AB205" s="237" t="s">
        <v>532</v>
      </c>
      <c r="AC205" s="235"/>
      <c r="AD205" s="235"/>
      <c r="AE205" s="235"/>
    </row>
    <row r="206" spans="27:31">
      <c r="AA206" s="236" t="s">
        <v>809</v>
      </c>
      <c r="AB206" s="237" t="s">
        <v>810</v>
      </c>
      <c r="AC206" s="235"/>
      <c r="AD206" s="235"/>
      <c r="AE206" s="235"/>
    </row>
    <row r="207" spans="27:31">
      <c r="AA207" s="236" t="s">
        <v>1356</v>
      </c>
      <c r="AB207" s="237" t="s">
        <v>1357</v>
      </c>
      <c r="AC207" s="235"/>
      <c r="AD207" s="235"/>
      <c r="AE207" s="235"/>
    </row>
    <row r="208" spans="27:31">
      <c r="AA208" s="236" t="s">
        <v>1312</v>
      </c>
      <c r="AB208" s="237" t="s">
        <v>1313</v>
      </c>
      <c r="AC208" s="235"/>
      <c r="AD208" s="235"/>
      <c r="AE208" s="235"/>
    </row>
    <row r="209" spans="27:31">
      <c r="AA209" s="236" t="s">
        <v>1371</v>
      </c>
      <c r="AB209" s="237" t="s">
        <v>1372</v>
      </c>
      <c r="AC209" s="235"/>
      <c r="AD209" s="235"/>
      <c r="AE209" s="235"/>
    </row>
    <row r="210" spans="27:31">
      <c r="AA210" s="236" t="s">
        <v>533</v>
      </c>
      <c r="AB210" s="237" t="s">
        <v>577</v>
      </c>
      <c r="AC210" s="235"/>
      <c r="AD210" s="235"/>
      <c r="AE210" s="235"/>
    </row>
    <row r="211" spans="27:31">
      <c r="AA211" s="236" t="s">
        <v>1492</v>
      </c>
      <c r="AB211" s="237" t="s">
        <v>1493</v>
      </c>
      <c r="AC211" s="235"/>
      <c r="AD211" s="235"/>
      <c r="AE211" s="235"/>
    </row>
    <row r="212" spans="27:31">
      <c r="AA212" s="236" t="s">
        <v>534</v>
      </c>
      <c r="AB212" s="237" t="s">
        <v>535</v>
      </c>
      <c r="AC212" s="235"/>
      <c r="AD212" s="235"/>
      <c r="AE212" s="235"/>
    </row>
    <row r="213" spans="27:31">
      <c r="AA213" s="236" t="s">
        <v>1573</v>
      </c>
      <c r="AB213" s="237" t="s">
        <v>1574</v>
      </c>
      <c r="AC213" s="235"/>
      <c r="AD213" s="235"/>
      <c r="AE213" s="235"/>
    </row>
    <row r="214" spans="27:31">
      <c r="AA214" s="236" t="s">
        <v>578</v>
      </c>
      <c r="AB214" s="237" t="s">
        <v>536</v>
      </c>
      <c r="AC214" s="235"/>
      <c r="AD214" s="235"/>
      <c r="AE214" s="235"/>
    </row>
    <row r="215" spans="27:31">
      <c r="AA215" s="236" t="s">
        <v>537</v>
      </c>
      <c r="AB215" s="237" t="s">
        <v>538</v>
      </c>
      <c r="AC215" s="235"/>
      <c r="AD215" s="235"/>
      <c r="AE215" s="235"/>
    </row>
    <row r="216" spans="27:31">
      <c r="AA216" s="236" t="s">
        <v>1070</v>
      </c>
      <c r="AB216" s="237" t="s">
        <v>1071</v>
      </c>
      <c r="AC216" s="235"/>
      <c r="AD216" s="235"/>
      <c r="AE216" s="235"/>
    </row>
    <row r="217" spans="27:31">
      <c r="AA217" s="236" t="s">
        <v>539</v>
      </c>
      <c r="AB217" s="237" t="s">
        <v>579</v>
      </c>
      <c r="AC217" s="235"/>
      <c r="AD217" s="235"/>
      <c r="AE217" s="235"/>
    </row>
    <row r="218" spans="27:31">
      <c r="AA218" s="236" t="s">
        <v>1457</v>
      </c>
      <c r="AB218" s="237" t="s">
        <v>1458</v>
      </c>
      <c r="AC218" s="235"/>
      <c r="AD218" s="235"/>
      <c r="AE218" s="235"/>
    </row>
    <row r="219" spans="27:31">
      <c r="AA219" s="236" t="s">
        <v>1219</v>
      </c>
      <c r="AB219" s="237" t="s">
        <v>1220</v>
      </c>
      <c r="AC219" s="235"/>
      <c r="AD219" s="235"/>
      <c r="AE219" s="235"/>
    </row>
    <row r="220" spans="27:31">
      <c r="AA220" s="237" t="s">
        <v>1845</v>
      </c>
      <c r="AB220" s="237" t="s">
        <v>1846</v>
      </c>
      <c r="AC220" s="235"/>
      <c r="AD220" s="235"/>
      <c r="AE220" s="235"/>
    </row>
    <row r="221" spans="27:31">
      <c r="AA221" s="236" t="s">
        <v>540</v>
      </c>
      <c r="AB221" s="237" t="s">
        <v>541</v>
      </c>
      <c r="AC221" s="235"/>
      <c r="AD221" s="235"/>
      <c r="AE221" s="235"/>
    </row>
    <row r="222" spans="27:31">
      <c r="AA222" s="236" t="s">
        <v>595</v>
      </c>
      <c r="AB222" s="237" t="s">
        <v>596</v>
      </c>
      <c r="AC222" s="235"/>
      <c r="AD222" s="235"/>
      <c r="AE222" s="235"/>
    </row>
    <row r="223" spans="27:31">
      <c r="AA223" s="236" t="s">
        <v>1441</v>
      </c>
      <c r="AB223" s="237" t="s">
        <v>1442</v>
      </c>
      <c r="AC223" s="235"/>
      <c r="AD223" s="235"/>
      <c r="AE223" s="235"/>
    </row>
    <row r="224" spans="27:31">
      <c r="AA224" s="236" t="s">
        <v>580</v>
      </c>
      <c r="AB224" s="237" t="s">
        <v>581</v>
      </c>
      <c r="AC224" s="235"/>
      <c r="AD224" s="235"/>
      <c r="AE224" s="235"/>
    </row>
    <row r="225" spans="27:31">
      <c r="AA225" s="236" t="s">
        <v>1817</v>
      </c>
      <c r="AB225" s="237" t="s">
        <v>1818</v>
      </c>
      <c r="AC225" s="235"/>
      <c r="AD225" s="235"/>
      <c r="AE225" s="235"/>
    </row>
    <row r="226" spans="27:31">
      <c r="AA226" s="236" t="s">
        <v>542</v>
      </c>
      <c r="AB226" s="237" t="s">
        <v>543</v>
      </c>
    </row>
    <row r="227" spans="27:31">
      <c r="AA227" s="236" t="s">
        <v>1221</v>
      </c>
      <c r="AB227" s="237" t="s">
        <v>1222</v>
      </c>
    </row>
    <row r="228" spans="27:31">
      <c r="AA228" s="236" t="s">
        <v>208</v>
      </c>
      <c r="AB228" s="237" t="s">
        <v>26</v>
      </c>
    </row>
    <row r="229" spans="27:31">
      <c r="AA229" s="236" t="s">
        <v>544</v>
      </c>
      <c r="AB229" s="237" t="s">
        <v>545</v>
      </c>
    </row>
    <row r="230" spans="27:31">
      <c r="AA230" s="236" t="s">
        <v>546</v>
      </c>
      <c r="AB230" s="237" t="s">
        <v>582</v>
      </c>
    </row>
    <row r="231" spans="27:31">
      <c r="AA231" s="236" t="s">
        <v>547</v>
      </c>
      <c r="AB231" s="237" t="s">
        <v>583</v>
      </c>
    </row>
    <row r="232" spans="27:31">
      <c r="AA232" s="236" t="s">
        <v>1214</v>
      </c>
      <c r="AB232" s="237" t="s">
        <v>1215</v>
      </c>
    </row>
    <row r="233" spans="27:31">
      <c r="AA233" s="236" t="s">
        <v>548</v>
      </c>
      <c r="AB233" s="236" t="s">
        <v>584</v>
      </c>
    </row>
    <row r="234" spans="27:31">
      <c r="AA234" s="236" t="s">
        <v>1821</v>
      </c>
      <c r="AB234" s="236" t="s">
        <v>1822</v>
      </c>
    </row>
    <row r="235" spans="27:31">
      <c r="AA235" s="236" t="s">
        <v>449</v>
      </c>
      <c r="AB235" s="236" t="s">
        <v>22</v>
      </c>
    </row>
    <row r="236" spans="27:31">
      <c r="AA236" s="236" t="s">
        <v>549</v>
      </c>
      <c r="AB236" s="237" t="s">
        <v>585</v>
      </c>
    </row>
    <row r="237" spans="27:31">
      <c r="AA237" s="236" t="s">
        <v>1834</v>
      </c>
      <c r="AB237" s="237" t="s">
        <v>1833</v>
      </c>
    </row>
    <row r="238" spans="27:31">
      <c r="AA238" s="236" t="s">
        <v>550</v>
      </c>
      <c r="AB238" s="237" t="s">
        <v>551</v>
      </c>
    </row>
    <row r="239" spans="27:31">
      <c r="AA239" s="236" t="s">
        <v>1437</v>
      </c>
      <c r="AB239" s="237" t="s">
        <v>1438</v>
      </c>
    </row>
    <row r="240" spans="27:31">
      <c r="AA240" s="236" t="s">
        <v>1583</v>
      </c>
      <c r="AB240" s="237" t="s">
        <v>1584</v>
      </c>
    </row>
    <row r="241" spans="27:28">
      <c r="AA241" s="236" t="s">
        <v>1410</v>
      </c>
      <c r="AB241" s="237" t="s">
        <v>1411</v>
      </c>
    </row>
    <row r="242" spans="27:28">
      <c r="AA242" s="236" t="s">
        <v>1792</v>
      </c>
      <c r="AB242" s="237" t="s">
        <v>1793</v>
      </c>
    </row>
    <row r="243" spans="27:28">
      <c r="AA243" s="236" t="s">
        <v>216</v>
      </c>
      <c r="AB243" s="237" t="s">
        <v>1228</v>
      </c>
    </row>
    <row r="244" spans="27:28">
      <c r="AA244" s="236" t="s">
        <v>460</v>
      </c>
      <c r="AB244" s="237" t="s">
        <v>307</v>
      </c>
    </row>
    <row r="245" spans="27:28">
      <c r="AA245" s="236" t="s">
        <v>459</v>
      </c>
      <c r="AB245" s="237" t="s">
        <v>266</v>
      </c>
    </row>
    <row r="246" spans="27:28">
      <c r="AA246" s="236" t="s">
        <v>1849</v>
      </c>
      <c r="AB246" s="237" t="s">
        <v>1850</v>
      </c>
    </row>
    <row r="247" spans="27:28">
      <c r="AA247" s="236" t="s">
        <v>1134</v>
      </c>
      <c r="AB247" s="237" t="s">
        <v>1135</v>
      </c>
    </row>
    <row r="248" spans="27:28">
      <c r="AA248" s="236" t="s">
        <v>1322</v>
      </c>
      <c r="AB248" s="237" t="s">
        <v>1323</v>
      </c>
    </row>
    <row r="249" spans="27:28">
      <c r="AA249" s="236" t="s">
        <v>1477</v>
      </c>
      <c r="AB249" s="237" t="s">
        <v>1478</v>
      </c>
    </row>
    <row r="250" spans="27:28">
      <c r="AA250" s="236" t="s">
        <v>552</v>
      </c>
      <c r="AB250" s="237" t="s">
        <v>553</v>
      </c>
    </row>
    <row r="251" spans="27:28">
      <c r="AA251" s="236" t="s">
        <v>1602</v>
      </c>
      <c r="AB251" s="237" t="s">
        <v>1603</v>
      </c>
    </row>
    <row r="252" spans="27:28">
      <c r="AA252" s="236" t="s">
        <v>1170</v>
      </c>
      <c r="AB252" s="237" t="s">
        <v>1169</v>
      </c>
    </row>
    <row r="253" spans="27:28">
      <c r="AA253" s="236" t="s">
        <v>1589</v>
      </c>
      <c r="AB253" s="237" t="s">
        <v>1590</v>
      </c>
    </row>
    <row r="254" spans="27:28">
      <c r="AA254" s="236" t="s">
        <v>554</v>
      </c>
      <c r="AB254" s="237" t="s">
        <v>555</v>
      </c>
    </row>
    <row r="255" spans="27:28">
      <c r="AA255" s="236" t="s">
        <v>448</v>
      </c>
      <c r="AB255" s="237" t="s">
        <v>300</v>
      </c>
    </row>
    <row r="256" spans="27:28">
      <c r="AA256" s="236" t="s">
        <v>447</v>
      </c>
      <c r="AB256" s="237" t="s">
        <v>27</v>
      </c>
    </row>
    <row r="257" spans="27:28">
      <c r="AA257" s="236" t="s">
        <v>556</v>
      </c>
      <c r="AB257" s="237" t="s">
        <v>557</v>
      </c>
    </row>
    <row r="258" spans="27:28">
      <c r="AA258" s="236" t="s">
        <v>1223</v>
      </c>
      <c r="AB258" s="237" t="s">
        <v>1224</v>
      </c>
    </row>
    <row r="259" spans="27:28">
      <c r="AA259" s="236" t="s">
        <v>1424</v>
      </c>
      <c r="AB259" s="237" t="s">
        <v>1425</v>
      </c>
    </row>
    <row r="260" spans="27:28">
      <c r="AA260" s="236" t="s">
        <v>1256</v>
      </c>
      <c r="AB260" s="237" t="s">
        <v>1259</v>
      </c>
    </row>
    <row r="261" spans="27:28">
      <c r="AA261" s="236" t="s">
        <v>1643</v>
      </c>
      <c r="AB261" s="237" t="s">
        <v>1644</v>
      </c>
    </row>
    <row r="262" spans="27:28">
      <c r="AA262" s="236" t="s">
        <v>1585</v>
      </c>
      <c r="AB262" s="237" t="s">
        <v>1586</v>
      </c>
    </row>
    <row r="263" spans="27:28">
      <c r="AA263" s="236" t="s">
        <v>1405</v>
      </c>
      <c r="AB263" s="237" t="s">
        <v>1406</v>
      </c>
    </row>
    <row r="264" spans="27:28">
      <c r="AA264" s="236" t="s">
        <v>1385</v>
      </c>
      <c r="AB264" s="237" t="s">
        <v>1386</v>
      </c>
    </row>
    <row r="265" spans="27:28">
      <c r="AA265" s="236" t="s">
        <v>1635</v>
      </c>
      <c r="AB265" s="237" t="s">
        <v>1636</v>
      </c>
    </row>
    <row r="266" spans="27:28">
      <c r="AA266" s="236" t="s">
        <v>558</v>
      </c>
      <c r="AB266" s="237" t="s">
        <v>377</v>
      </c>
    </row>
    <row r="267" spans="27:28">
      <c r="AA267" s="236" t="s">
        <v>1815</v>
      </c>
      <c r="AB267" s="237" t="s">
        <v>1816</v>
      </c>
    </row>
    <row r="268" spans="27:28">
      <c r="AA268" s="236" t="s">
        <v>1271</v>
      </c>
      <c r="AB268" s="237" t="s">
        <v>1272</v>
      </c>
    </row>
    <row r="269" spans="27:28">
      <c r="AA269" s="236" t="s">
        <v>1504</v>
      </c>
      <c r="AB269" s="237" t="s">
        <v>1505</v>
      </c>
    </row>
    <row r="270" spans="27:28">
      <c r="AA270" s="236" t="s">
        <v>562</v>
      </c>
      <c r="AB270" s="237" t="s">
        <v>378</v>
      </c>
    </row>
    <row r="271" spans="27:28">
      <c r="AA271" s="236" t="s">
        <v>1847</v>
      </c>
      <c r="AB271" s="237" t="s">
        <v>1848</v>
      </c>
    </row>
    <row r="272" spans="27:28">
      <c r="AA272" s="236" t="s">
        <v>1879</v>
      </c>
      <c r="AB272" s="237" t="s">
        <v>1880</v>
      </c>
    </row>
    <row r="273" spans="27:28">
      <c r="AA273" s="236" t="s">
        <v>559</v>
      </c>
      <c r="AB273" s="237" t="s">
        <v>586</v>
      </c>
    </row>
    <row r="274" spans="27:28">
      <c r="AA274" s="236" t="s">
        <v>1794</v>
      </c>
      <c r="AB274" s="237" t="s">
        <v>1795</v>
      </c>
    </row>
    <row r="275" spans="27:28">
      <c r="AA275" s="236" t="s">
        <v>1592</v>
      </c>
      <c r="AB275" s="237" t="s">
        <v>1593</v>
      </c>
    </row>
    <row r="276" spans="27:28">
      <c r="AA276" s="236" t="s">
        <v>461</v>
      </c>
      <c r="AB276" s="237" t="s">
        <v>296</v>
      </c>
    </row>
    <row r="277" spans="27:28">
      <c r="AA277" s="236" t="s">
        <v>1225</v>
      </c>
      <c r="AB277" s="237" t="s">
        <v>1226</v>
      </c>
    </row>
    <row r="278" spans="27:28">
      <c r="AA278" s="236" t="s">
        <v>560</v>
      </c>
      <c r="AB278" s="237" t="s">
        <v>561</v>
      </c>
    </row>
    <row r="279" spans="27:28">
      <c r="AA279" s="236" t="s">
        <v>1257</v>
      </c>
      <c r="AB279" s="237" t="s">
        <v>1258</v>
      </c>
    </row>
    <row r="280" spans="27:28">
      <c r="AA280" s="236" t="s">
        <v>560</v>
      </c>
      <c r="AB280" s="237" t="s">
        <v>561</v>
      </c>
    </row>
    <row r="281" spans="27:28">
      <c r="AA281" s="236" t="s">
        <v>1257</v>
      </c>
      <c r="AB281" s="237" t="s">
        <v>1258</v>
      </c>
    </row>
    <row r="282" spans="27:28">
      <c r="AA282" s="236" t="s">
        <v>1606</v>
      </c>
      <c r="AB282" s="237" t="s">
        <v>1607</v>
      </c>
    </row>
    <row r="283" spans="27:28">
      <c r="AA283" s="236" t="s">
        <v>1391</v>
      </c>
      <c r="AB283"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Version</vt:lpstr>
      <vt:lpstr>Volatility</vt:lpstr>
      <vt:lpstr>Volatility_Column</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Egle Markauskyte</cp:lastModifiedBy>
  <cp:lastPrinted>2012-09-17T12:56:27Z</cp:lastPrinted>
  <dcterms:created xsi:type="dcterms:W3CDTF">2010-06-11T13:43:43Z</dcterms:created>
  <dcterms:modified xsi:type="dcterms:W3CDTF">2017-01-12T07:21:06Z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